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is" sheetId="1" r:id="rId1"/>
    <sheet name="bs" sheetId="2" r:id="rId2"/>
    <sheet name="sce" sheetId="3" r:id="rId3"/>
    <sheet name="cfs" sheetId="4" r:id="rId4"/>
  </sheets>
  <externalReferences>
    <externalReference r:id="rId7"/>
  </externalReferences>
  <definedNames>
    <definedName name="_xlnm.Print_Area" localSheetId="1">'bs'!$A$1:$I$65</definedName>
    <definedName name="_xlnm.Print_Area" localSheetId="3">'cfs'!$A$1:$K$76</definedName>
    <definedName name="_xlnm.Print_Area" localSheetId="0">'is'!$A$1:$M$42</definedName>
  </definedNames>
  <calcPr fullCalcOnLoad="1"/>
</workbook>
</file>

<file path=xl/sharedStrings.xml><?xml version="1.0" encoding="utf-8"?>
<sst xmlns="http://schemas.openxmlformats.org/spreadsheetml/2006/main" count="234" uniqueCount="192">
  <si>
    <t>Unaudited</t>
  </si>
  <si>
    <t>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</si>
  <si>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</si>
  <si>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</si>
  <si>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</si>
  <si>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</si>
  <si>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</si>
  <si>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</si>
  <si>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</si>
  <si>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</si>
  <si>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</si>
  <si>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</si>
  <si>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</si>
  <si>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</si>
  <si>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</si>
  <si>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</si>
  <si>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</si>
  <si>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</si>
  <si>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</si>
  <si>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</si>
  <si>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</si>
  <si>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</si>
  <si>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</si>
  <si>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</si>
  <si>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</si>
  <si>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</si>
  <si>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</si>
  <si>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</si>
  <si>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</si>
  <si>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</si>
  <si>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</si>
  <si>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</si>
  <si>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</si>
  <si>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</si>
  <si>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</si>
  <si>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</si>
  <si>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</si>
  <si>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</si>
  <si>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</si>
  <si>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</si>
  <si>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</si>
  <si>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</si>
  <si>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</si>
  <si>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</si>
  <si>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</si>
  <si>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</si>
  <si>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</si>
  <si>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</si>
  <si>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</si>
  <si>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</si>
  <si>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</si>
  <si>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</si>
  <si>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</si>
  <si>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</si>
  <si>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</si>
  <si>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</si>
  <si>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</si>
  <si>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</si>
  <si>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</si>
  <si>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</si>
  <si>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</si>
  <si>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</si>
  <si>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</si>
  <si>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</si>
  <si>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</si>
  <si>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</si>
  <si>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</si>
  <si>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</si>
  <si>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</si>
  <si>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</si>
  <si>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</si>
  <si>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</si>
  <si>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</si>
  <si>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</si>
  <si>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</si>
  <si>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</si>
  <si>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</si>
  <si>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</si>
  <si>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</si>
  <si>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</si>
  <si>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</si>
  <si>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</si>
  <si>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</si>
  <si>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</si>
  <si>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</si>
  <si>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</si>
  <si>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</si>
  <si>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</si>
  <si>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</si>
  <si>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</si>
  <si>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</si>
  <si>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</si>
  <si>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</si>
  <si>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</si>
  <si>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</si>
  <si>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</si>
  <si>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</si>
  <si>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</si>
  <si>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</si>
  <si>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</si>
  <si>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</si>
  <si>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</si>
  <si>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</si>
  <si>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</si>
  <si>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</si>
  <si>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</si>
  <si>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</si>
  <si>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</si>
  <si>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</si>
  <si>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</si>
  <si>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</si>
  <si>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</si>
  <si>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</si>
  <si>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</si>
  <si>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</si>
  <si>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</si>
  <si>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</si>
  <si>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</si>
  <si>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</si>
  <si>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</si>
  <si>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</si>
  <si>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</si>
  <si>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</si>
  <si>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</si>
  <si>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</si>
  <si>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Balance as at 1 July 2002</t>
  </si>
  <si>
    <t>Realisation upon disposal of an</t>
  </si>
  <si>
    <t>associated company</t>
  </si>
  <si>
    <t>Net loss for the quarter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</si>
  <si>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</si>
  <si>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</si>
  <si>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</si>
  <si>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</si>
  <si>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</si>
  <si>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</si>
  <si>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(Increase)/decrease in highway expenditure</t>
  </si>
  <si>
    <t>CONDENSED CONSOLIDATED INCOME STATEMENT</t>
  </si>
  <si>
    <t>The Condendsed Consolidated Balance Sheet should be read in conjuction with the Annual Financial Report for</t>
  </si>
  <si>
    <t xml:space="preserve">CONDENSED CONSOLIDATED STATEMENTS OF CHANGES IN EQUITY </t>
  </si>
  <si>
    <t>CONDENSED CONSOLIDATED CASH FLOW STATEMENTS</t>
  </si>
  <si>
    <t>A N T A H</t>
  </si>
  <si>
    <t>CONDENSED CONSOLIDATED BALANCE SHEET</t>
  </si>
  <si>
    <t xml:space="preserve">     A N T A H</t>
  </si>
  <si>
    <t xml:space="preserve">    G R O U P</t>
  </si>
  <si>
    <t>the year ended 30 June 2003</t>
  </si>
  <si>
    <t>The Condensed Consolidated Statements of Changes in Equity should be read in conjuction with the Annual Financial Report for the year ended 30 June 2003</t>
  </si>
  <si>
    <t>Balance as at 1 July 2003</t>
  </si>
  <si>
    <t>Proposed Dividend</t>
  </si>
  <si>
    <t>on</t>
  </si>
  <si>
    <t>Consolidation</t>
  </si>
  <si>
    <t>Reserve on consolidation</t>
  </si>
  <si>
    <t>ended 30 June 2003</t>
  </si>
  <si>
    <t xml:space="preserve">The  Condensed  Consolidated  Income  Statements  should  be  read  in  conjuction  with  the  Annual  Financial  Report  for  the  year  </t>
  </si>
  <si>
    <t>Profit for the quarter</t>
  </si>
  <si>
    <t>Allowance for diminution in value written back</t>
  </si>
  <si>
    <t xml:space="preserve">The Condensed Consolidated Cash Flow Statements should be read in conjuction with the Annual Financial Report for the year </t>
  </si>
  <si>
    <t>Loss on disposal of shares in an associated company</t>
  </si>
  <si>
    <t>Allowance for diminution in value</t>
  </si>
  <si>
    <t xml:space="preserve">Profit / (loss) before  taxation and minority  interests </t>
  </si>
  <si>
    <t>Currency translation differences</t>
  </si>
  <si>
    <t>Goodwill written off</t>
  </si>
  <si>
    <t xml:space="preserve">(Increase)/decrease in joint venture </t>
  </si>
  <si>
    <t>(Increase)/decrease in development property</t>
  </si>
  <si>
    <t>Cash generated from / (used in ) operations</t>
  </si>
  <si>
    <t>Acquisition of property,plant and equipment</t>
  </si>
  <si>
    <t>Acquisition of associated company</t>
  </si>
  <si>
    <t>(Repayment) / Drawdown of term loans</t>
  </si>
  <si>
    <t xml:space="preserve">Repayment of hire purchase </t>
  </si>
  <si>
    <t>(Repayment to ) / Advances from associated companies</t>
  </si>
  <si>
    <t>Net cash from / (used in) financing activities</t>
  </si>
  <si>
    <t>Exchange difference</t>
  </si>
  <si>
    <t>Share of results of associated companies</t>
  </si>
  <si>
    <t>Interest expenses</t>
  </si>
  <si>
    <t>Inventories</t>
  </si>
  <si>
    <t xml:space="preserve">Dividend paid </t>
  </si>
  <si>
    <t>(Repayment to ) / Drawdown of bank borrowings</t>
  </si>
  <si>
    <t xml:space="preserve">Net proceeds from disposal of short term investment </t>
  </si>
  <si>
    <t>Net proceeds from disposal of share in an associated company</t>
  </si>
  <si>
    <t xml:space="preserve">Operating (loss) / profit before changes in working capital </t>
  </si>
  <si>
    <t>Net Current Liabilities</t>
  </si>
  <si>
    <t>Operating profit /(loss)</t>
  </si>
  <si>
    <t>Operating loss before associated companies</t>
  </si>
  <si>
    <t>QUARTER ENDED 31 MARCH 2004</t>
  </si>
  <si>
    <t>Third Quarter</t>
  </si>
  <si>
    <t>Balance as at 31 March 2003</t>
  </si>
  <si>
    <t>Balance as at 31 March 2004</t>
  </si>
  <si>
    <t>FOR THE QUARTER ENDED 31 MARCH 2004</t>
  </si>
  <si>
    <t xml:space="preserve">QUARTERLY REPORT ON CONSOLIDATED RESULTS FOR THE THIRD </t>
  </si>
  <si>
    <t>Loss on disposal of subsidiary company</t>
  </si>
  <si>
    <t>Net proceeds from disposal of subsidiary company</t>
  </si>
  <si>
    <t xml:space="preserve">Loss on disposal of short term investment </t>
  </si>
  <si>
    <t>Basic (based on 339,630,465 ordinary shares) (sen)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</si>
</sst>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dd\-mmm\-yy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mmmm\ d\,\ yyyy"/>
    <numFmt numFmtId="176" formatCode="d\-mmm\-yyyy"/>
    <numFmt numFmtId="177" formatCode="_(* #,##0.000_);_(* \(#,##0.000\);_(* &quot;-&quot;??_);_(@_)"/>
    <numFmt numFmtId="178" formatCode="_(* #,##0.0000_);_(* \(#,##0.00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3" fontId="0" fillId="0" borderId="0" xfId="15" applyNumberFormat="1" applyAlignment="1">
      <alignment horizontal="center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4" xfId="0" applyNumberFormat="1" applyFont="1" applyBorder="1" applyAlignment="1">
      <alignment/>
    </xf>
    <xf numFmtId="171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7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4" fillId="0" borderId="11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12" xfId="15" applyNumberFormat="1" applyFont="1" applyBorder="1" applyAlignment="1">
      <alignment/>
    </xf>
    <xf numFmtId="173" fontId="4" fillId="0" borderId="13" xfId="15" applyNumberFormat="1" applyFont="1" applyBorder="1" applyAlignment="1">
      <alignment horizontal="center"/>
    </xf>
    <xf numFmtId="173" fontId="4" fillId="0" borderId="14" xfId="15" applyNumberFormat="1" applyFont="1" applyBorder="1" applyAlignment="1">
      <alignment/>
    </xf>
    <xf numFmtId="173" fontId="4" fillId="0" borderId="15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/>
    </xf>
    <xf numFmtId="173" fontId="4" fillId="0" borderId="17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3" fontId="4" fillId="0" borderId="4" xfId="15" applyNumberFormat="1" applyFont="1" applyBorder="1" applyAlignment="1">
      <alignment horizontal="center"/>
    </xf>
    <xf numFmtId="173" fontId="4" fillId="0" borderId="12" xfId="15" applyNumberFormat="1" applyFont="1" applyBorder="1" applyAlignment="1">
      <alignment horizontal="center"/>
    </xf>
    <xf numFmtId="173" fontId="4" fillId="0" borderId="16" xfId="15" applyNumberFormat="1" applyFont="1" applyBorder="1" applyAlignment="1">
      <alignment horizontal="center"/>
    </xf>
    <xf numFmtId="173" fontId="4" fillId="0" borderId="18" xfId="15" applyNumberFormat="1" applyFont="1" applyBorder="1" applyAlignment="1">
      <alignment/>
    </xf>
    <xf numFmtId="173" fontId="4" fillId="0" borderId="18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43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71" fontId="3" fillId="0" borderId="0" xfId="0" applyNumberFormat="1" applyFont="1" applyAlignment="1">
      <alignment/>
    </xf>
    <xf numFmtId="173" fontId="4" fillId="0" borderId="19" xfId="15" applyNumberFormat="1" applyFont="1" applyBorder="1" applyAlignment="1">
      <alignment/>
    </xf>
    <xf numFmtId="173" fontId="4" fillId="0" borderId="19" xfId="15" applyNumberFormat="1" applyFont="1" applyBorder="1" applyAlignment="1">
      <alignment horizontal="center"/>
    </xf>
    <xf numFmtId="43" fontId="4" fillId="0" borderId="20" xfId="15" applyNumberFormat="1" applyFont="1" applyBorder="1" applyAlignment="1">
      <alignment/>
    </xf>
    <xf numFmtId="43" fontId="4" fillId="0" borderId="19" xfId="15" applyNumberFormat="1" applyFont="1" applyBorder="1" applyAlignment="1">
      <alignment horizontal="center"/>
    </xf>
    <xf numFmtId="43" fontId="4" fillId="0" borderId="21" xfId="15" applyNumberFormat="1" applyFont="1" applyBorder="1" applyAlignment="1">
      <alignment horizontal="center"/>
    </xf>
    <xf numFmtId="43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73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22" xfId="15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73" fontId="8" fillId="0" borderId="0" xfId="15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71" fontId="1" fillId="0" borderId="31" xfId="0" applyNumberFormat="1" applyFont="1" applyBorder="1" applyAlignment="1">
      <alignment horizontal="right"/>
    </xf>
    <xf numFmtId="171" fontId="1" fillId="0" borderId="32" xfId="0" applyNumberFormat="1" applyFont="1" applyBorder="1" applyAlignment="1">
      <alignment horizontal="right"/>
    </xf>
    <xf numFmtId="173" fontId="8" fillId="0" borderId="33" xfId="15" applyNumberFormat="1" applyFont="1" applyBorder="1" applyAlignment="1">
      <alignment/>
    </xf>
    <xf numFmtId="173" fontId="8" fillId="0" borderId="34" xfId="15" applyNumberFormat="1" applyFont="1" applyBorder="1" applyAlignment="1">
      <alignment/>
    </xf>
    <xf numFmtId="173" fontId="8" fillId="0" borderId="6" xfId="15" applyNumberFormat="1" applyFont="1" applyBorder="1" applyAlignment="1">
      <alignment/>
    </xf>
    <xf numFmtId="173" fontId="8" fillId="0" borderId="7" xfId="15" applyNumberFormat="1" applyFont="1" applyBorder="1" applyAlignment="1">
      <alignment/>
    </xf>
    <xf numFmtId="173" fontId="8" fillId="0" borderId="8" xfId="15" applyNumberFormat="1" applyFont="1" applyBorder="1" applyAlignment="1">
      <alignment/>
    </xf>
    <xf numFmtId="173" fontId="8" fillId="0" borderId="10" xfId="15" applyNumberFormat="1" applyFont="1" applyBorder="1" applyAlignment="1">
      <alignment/>
    </xf>
    <xf numFmtId="173" fontId="8" fillId="0" borderId="13" xfId="15" applyNumberFormat="1" applyFont="1" applyBorder="1" applyAlignment="1">
      <alignment/>
    </xf>
    <xf numFmtId="173" fontId="8" fillId="0" borderId="15" xfId="15" applyNumberFormat="1" applyFont="1" applyBorder="1" applyAlignment="1">
      <alignment/>
    </xf>
    <xf numFmtId="173" fontId="8" fillId="0" borderId="17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71" fontId="1" fillId="0" borderId="36" xfId="0" applyNumberFormat="1" applyFont="1" applyBorder="1" applyAlignment="1">
      <alignment horizontal="right"/>
    </xf>
    <xf numFmtId="171" fontId="1" fillId="0" borderId="37" xfId="0" applyNumberFormat="1" applyFont="1" applyBorder="1" applyAlignment="1">
      <alignment horizontal="right"/>
    </xf>
    <xf numFmtId="43" fontId="4" fillId="0" borderId="38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4" fillId="0" borderId="39" xfId="15" applyNumberFormat="1" applyFont="1" applyBorder="1" applyAlignment="1">
      <alignment/>
    </xf>
    <xf numFmtId="173" fontId="4" fillId="0" borderId="39" xfId="15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43" fontId="4" fillId="0" borderId="20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41" xfId="15" applyNumberFormat="1" applyFont="1" applyBorder="1" applyAlignment="1">
      <alignment/>
    </xf>
    <xf numFmtId="173" fontId="4" fillId="0" borderId="0" xfId="15" applyNumberFormat="1" applyFont="1" applyAlignment="1">
      <alignment/>
    </xf>
    <xf numFmtId="173" fontId="4" fillId="0" borderId="9" xfId="15" applyNumberFormat="1" applyFont="1" applyBorder="1" applyAlignment="1">
      <alignment/>
    </xf>
    <xf numFmtId="173" fontId="4" fillId="0" borderId="40" xfId="15" applyNumberFormat="1" applyFont="1" applyBorder="1" applyAlignment="1">
      <alignment/>
    </xf>
    <xf numFmtId="171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3" fontId="4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43" fontId="0" fillId="0" borderId="15" xfId="15" applyFont="1" applyBorder="1" applyAlignment="1">
      <alignment/>
    </xf>
    <xf numFmtId="43" fontId="0" fillId="0" borderId="0" xfId="15" applyFont="1" applyAlignment="1">
      <alignment/>
    </xf>
    <xf numFmtId="43" fontId="4" fillId="0" borderId="43" xfId="15" applyNumberFormat="1" applyFont="1" applyBorder="1" applyAlignment="1">
      <alignment horizontal="center"/>
    </xf>
    <xf numFmtId="173" fontId="0" fillId="0" borderId="17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73" fontId="4" fillId="0" borderId="15" xfId="15" applyNumberFormat="1" applyFont="1" applyBorder="1" applyAlignment="1">
      <alignment/>
    </xf>
    <xf numFmtId="173" fontId="4" fillId="0" borderId="17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/>
    </xf>
    <xf numFmtId="173" fontId="4" fillId="0" borderId="9" xfId="15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E2004\cash0304for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A4" sqref="A4:M4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7.5" customHeight="1">
      <c r="A1" s="140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42"/>
    </row>
    <row r="2" spans="1:13" ht="31.5" customHeight="1">
      <c r="A2" s="143" t="s">
        <v>187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33" customHeight="1">
      <c r="A3" s="143" t="s">
        <v>182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4"/>
    </row>
    <row r="4" spans="1:13" ht="24.75" customHeight="1">
      <c r="A4" s="145" t="s">
        <v>35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4"/>
      <c r="M4" s="144"/>
    </row>
    <row r="5" spans="1:6" ht="29.25" customHeight="1">
      <c r="A5" s="42" t="s">
        <v>136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34" t="s">
        <v>183</v>
      </c>
      <c r="H6" s="135"/>
      <c r="I6" s="136"/>
      <c r="J6" s="20"/>
      <c r="K6" s="137" t="s">
        <v>67</v>
      </c>
      <c r="L6" s="138"/>
      <c r="M6" s="139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38077</v>
      </c>
      <c r="H9" s="11"/>
      <c r="I9" s="12">
        <v>37711</v>
      </c>
      <c r="J9" s="43"/>
      <c r="K9" s="17">
        <v>38077</v>
      </c>
      <c r="L9" s="18"/>
      <c r="M9" s="19">
        <v>37711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3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4">
        <v>33252</v>
      </c>
      <c r="H11" s="26"/>
      <c r="I11" s="45">
        <v>70846</v>
      </c>
      <c r="J11" s="26"/>
      <c r="K11" s="44">
        <v>99463</v>
      </c>
      <c r="L11" s="26"/>
      <c r="M11" s="25">
        <v>205321</v>
      </c>
    </row>
    <row r="12" spans="1:13" ht="27.75" customHeight="1">
      <c r="A12" s="24"/>
      <c r="B12" s="24" t="s">
        <v>46</v>
      </c>
      <c r="C12" s="21" t="s">
        <v>47</v>
      </c>
      <c r="D12" s="21"/>
      <c r="E12" s="21"/>
      <c r="F12" s="24"/>
      <c r="G12" s="26">
        <v>0</v>
      </c>
      <c r="H12" s="26"/>
      <c r="I12" s="27">
        <v>106</v>
      </c>
      <c r="J12" s="26"/>
      <c r="K12" s="26">
        <v>875</v>
      </c>
      <c r="L12" s="26"/>
      <c r="M12" s="26">
        <v>131</v>
      </c>
    </row>
    <row r="13" spans="1:13" ht="27.75" customHeight="1">
      <c r="A13" s="24"/>
      <c r="B13" s="24" t="s">
        <v>48</v>
      </c>
      <c r="C13" s="21" t="s">
        <v>80</v>
      </c>
      <c r="D13" s="21"/>
      <c r="E13" s="21"/>
      <c r="F13" s="24"/>
      <c r="G13" s="26">
        <v>12816</v>
      </c>
      <c r="H13" s="26"/>
      <c r="I13" s="27">
        <v>-1301</v>
      </c>
      <c r="J13" s="26"/>
      <c r="K13" s="26">
        <v>31396</v>
      </c>
      <c r="L13" s="26"/>
      <c r="M13" s="26">
        <v>-197</v>
      </c>
    </row>
    <row r="14" spans="1:13" ht="27.75" customHeight="1">
      <c r="A14" s="24">
        <v>2</v>
      </c>
      <c r="B14" s="24" t="s">
        <v>43</v>
      </c>
      <c r="C14" s="20" t="s">
        <v>180</v>
      </c>
      <c r="D14" s="21"/>
      <c r="E14" s="21"/>
      <c r="F14" s="24"/>
      <c r="G14" s="28">
        <v>8036</v>
      </c>
      <c r="H14" s="26"/>
      <c r="I14" s="29">
        <v>-790</v>
      </c>
      <c r="J14" s="26"/>
      <c r="K14" s="28">
        <v>18664</v>
      </c>
      <c r="L14" s="26"/>
      <c r="M14" s="28">
        <v>592</v>
      </c>
    </row>
    <row r="15" spans="1:13" ht="27.75" customHeight="1">
      <c r="A15" s="24"/>
      <c r="B15" s="24" t="s">
        <v>46</v>
      </c>
      <c r="C15" s="21" t="s">
        <v>79</v>
      </c>
      <c r="D15" s="21"/>
      <c r="E15" s="21"/>
      <c r="F15" s="24"/>
      <c r="G15" s="30">
        <v>-5317</v>
      </c>
      <c r="H15" s="26"/>
      <c r="I15" s="31">
        <v>-5670</v>
      </c>
      <c r="J15" s="26"/>
      <c r="K15" s="30">
        <v>-15255</v>
      </c>
      <c r="L15" s="26"/>
      <c r="M15" s="30">
        <v>-17473</v>
      </c>
    </row>
    <row r="16" spans="1:13" ht="27.75" customHeight="1">
      <c r="A16" s="24"/>
      <c r="B16" s="24" t="s">
        <v>48</v>
      </c>
      <c r="C16" s="21" t="s">
        <v>49</v>
      </c>
      <c r="D16" s="21"/>
      <c r="E16" s="21"/>
      <c r="F16" s="24"/>
      <c r="G16" s="30">
        <v>-1070</v>
      </c>
      <c r="H16" s="26"/>
      <c r="I16" s="31">
        <v>-2190</v>
      </c>
      <c r="J16" s="26"/>
      <c r="K16" s="30">
        <v>-3461</v>
      </c>
      <c r="L16" s="26"/>
      <c r="M16" s="30">
        <v>-5588</v>
      </c>
    </row>
    <row r="17" spans="1:13" ht="27.75" customHeight="1">
      <c r="A17" s="24"/>
      <c r="B17" s="24" t="s">
        <v>50</v>
      </c>
      <c r="C17" s="21" t="s">
        <v>51</v>
      </c>
      <c r="D17" s="21"/>
      <c r="E17" s="21"/>
      <c r="F17" s="24"/>
      <c r="G17" s="128">
        <v>0</v>
      </c>
      <c r="H17" s="26"/>
      <c r="I17" s="31">
        <v>0</v>
      </c>
      <c r="J17" s="26"/>
      <c r="K17" s="128">
        <v>0</v>
      </c>
      <c r="L17" s="26"/>
      <c r="M17" s="128">
        <v>0</v>
      </c>
    </row>
    <row r="18" spans="1:13" ht="27.75" customHeight="1">
      <c r="A18" s="24"/>
      <c r="B18" s="24"/>
      <c r="C18" s="21" t="s">
        <v>188</v>
      </c>
      <c r="D18" s="21"/>
      <c r="E18" s="21"/>
      <c r="F18" s="24"/>
      <c r="G18" s="129">
        <v>-1526</v>
      </c>
      <c r="H18" s="26"/>
      <c r="I18" s="33">
        <v>0</v>
      </c>
      <c r="J18" s="26"/>
      <c r="K18" s="129">
        <v>-1526</v>
      </c>
      <c r="L18" s="26"/>
      <c r="M18" s="129">
        <v>0</v>
      </c>
    </row>
    <row r="19" spans="1:13" ht="27.75" customHeight="1">
      <c r="A19" s="24"/>
      <c r="B19" s="24" t="s">
        <v>52</v>
      </c>
      <c r="C19" s="20" t="s">
        <v>181</v>
      </c>
      <c r="D19" s="21"/>
      <c r="E19" s="21"/>
      <c r="F19" s="24"/>
      <c r="G19" s="26">
        <v>123</v>
      </c>
      <c r="H19" s="26"/>
      <c r="I19" s="27">
        <v>-8650</v>
      </c>
      <c r="J19" s="26"/>
      <c r="K19" s="26">
        <v>-1578</v>
      </c>
      <c r="L19" s="26"/>
      <c r="M19" s="26">
        <v>-22469</v>
      </c>
    </row>
    <row r="20" spans="1:13" ht="27.75" customHeight="1">
      <c r="A20" s="24"/>
      <c r="B20" s="24" t="s">
        <v>53</v>
      </c>
      <c r="C20" s="21" t="s">
        <v>54</v>
      </c>
      <c r="D20" s="21"/>
      <c r="E20" s="21"/>
      <c r="F20" s="24"/>
      <c r="G20" s="34">
        <v>1915</v>
      </c>
      <c r="H20" s="26"/>
      <c r="I20" s="35">
        <v>1333</v>
      </c>
      <c r="J20" s="26"/>
      <c r="K20" s="34">
        <v>6172</v>
      </c>
      <c r="L20" s="26"/>
      <c r="M20" s="34">
        <v>3667</v>
      </c>
    </row>
    <row r="21" spans="1:6" ht="27.75" customHeight="1">
      <c r="A21" s="24"/>
      <c r="B21" s="24" t="s">
        <v>55</v>
      </c>
      <c r="C21" s="20" t="s">
        <v>81</v>
      </c>
      <c r="D21" s="21"/>
      <c r="E21" s="21"/>
      <c r="F21" s="24"/>
    </row>
    <row r="22" spans="1:13" ht="21.75" customHeight="1">
      <c r="A22" s="24"/>
      <c r="B22" s="24"/>
      <c r="C22" s="20" t="s">
        <v>82</v>
      </c>
      <c r="D22" s="21"/>
      <c r="E22" s="21"/>
      <c r="F22" s="24"/>
      <c r="G22" s="26">
        <v>2038</v>
      </c>
      <c r="H22" s="26"/>
      <c r="I22" s="27">
        <v>-7317</v>
      </c>
      <c r="J22" s="26"/>
      <c r="K22" s="26">
        <v>4594</v>
      </c>
      <c r="L22" s="26"/>
      <c r="M22" s="26">
        <v>-18802</v>
      </c>
    </row>
    <row r="23" spans="1:13" ht="27.75" customHeight="1">
      <c r="A23" s="24"/>
      <c r="B23" s="24" t="s">
        <v>56</v>
      </c>
      <c r="C23" s="21" t="s">
        <v>83</v>
      </c>
      <c r="D23" s="21"/>
      <c r="E23" s="21"/>
      <c r="F23" s="24">
        <v>5</v>
      </c>
      <c r="G23" s="34">
        <v>-219</v>
      </c>
      <c r="H23" s="26"/>
      <c r="I23" s="35">
        <v>-90</v>
      </c>
      <c r="J23" s="26"/>
      <c r="K23" s="34">
        <v>-405</v>
      </c>
      <c r="L23" s="26"/>
      <c r="M23" s="34">
        <v>165</v>
      </c>
    </row>
    <row r="24" spans="1:13" ht="24.75" customHeight="1">
      <c r="A24" s="24"/>
      <c r="B24" s="24" t="s">
        <v>57</v>
      </c>
      <c r="C24" s="22" t="s">
        <v>57</v>
      </c>
      <c r="D24" s="21" t="s">
        <v>84</v>
      </c>
      <c r="E24" s="21"/>
      <c r="F24" s="24"/>
      <c r="G24" s="26"/>
      <c r="H24" s="26"/>
      <c r="I24" s="27"/>
      <c r="J24" s="26"/>
      <c r="K24" s="26"/>
      <c r="L24" s="26"/>
      <c r="M24" s="26"/>
    </row>
    <row r="25" spans="1:13" ht="21.75" customHeight="1">
      <c r="A25" s="24"/>
      <c r="B25" s="24"/>
      <c r="C25" s="22"/>
      <c r="D25" s="21" t="s">
        <v>85</v>
      </c>
      <c r="E25" s="21"/>
      <c r="F25" s="24"/>
      <c r="G25" s="26">
        <v>1819</v>
      </c>
      <c r="H25" s="26"/>
      <c r="I25" s="26">
        <v>-7407</v>
      </c>
      <c r="J25" s="26"/>
      <c r="K25" s="26">
        <v>4189</v>
      </c>
      <c r="L25" s="26"/>
      <c r="M25" s="26">
        <v>-18637</v>
      </c>
    </row>
    <row r="26" spans="1:13" ht="27.75" customHeight="1">
      <c r="A26" s="24"/>
      <c r="B26" s="24"/>
      <c r="C26" s="22" t="s">
        <v>58</v>
      </c>
      <c r="D26" s="21" t="s">
        <v>95</v>
      </c>
      <c r="E26" s="21"/>
      <c r="F26" s="24"/>
      <c r="G26" s="26">
        <v>115</v>
      </c>
      <c r="H26" s="26"/>
      <c r="I26" s="27">
        <v>187</v>
      </c>
      <c r="J26" s="26"/>
      <c r="K26" s="26">
        <v>194</v>
      </c>
      <c r="L26" s="26"/>
      <c r="M26" s="26">
        <v>400</v>
      </c>
    </row>
    <row r="27" spans="1:13" ht="27.75" customHeight="1">
      <c r="A27" s="24"/>
      <c r="B27" s="24"/>
      <c r="C27" s="22" t="s">
        <v>62</v>
      </c>
      <c r="D27" s="21" t="s">
        <v>31</v>
      </c>
      <c r="E27" s="21"/>
      <c r="F27" s="24"/>
      <c r="G27" s="130">
        <v>-71</v>
      </c>
      <c r="H27" s="26"/>
      <c r="I27" s="131">
        <v>115</v>
      </c>
      <c r="J27" s="26"/>
      <c r="K27" s="130">
        <v>91</v>
      </c>
      <c r="L27" s="26"/>
      <c r="M27" s="130">
        <v>-33</v>
      </c>
    </row>
    <row r="28" spans="1:13" ht="27.75" customHeight="1">
      <c r="A28" s="24"/>
      <c r="B28" s="24" t="s">
        <v>59</v>
      </c>
      <c r="C28" s="92" t="s">
        <v>86</v>
      </c>
      <c r="D28" s="21"/>
      <c r="E28" s="21"/>
      <c r="F28" s="24"/>
      <c r="G28" s="132">
        <v>0</v>
      </c>
      <c r="H28" s="26"/>
      <c r="I28" s="133">
        <v>0</v>
      </c>
      <c r="J28" s="26">
        <v>0</v>
      </c>
      <c r="K28" s="132">
        <v>0</v>
      </c>
      <c r="L28" s="26"/>
      <c r="M28" s="132">
        <v>0</v>
      </c>
    </row>
    <row r="29" spans="1:6" ht="27.75" customHeight="1">
      <c r="A29" s="24"/>
      <c r="B29" s="24" t="s">
        <v>60</v>
      </c>
      <c r="C29" s="20" t="s">
        <v>87</v>
      </c>
      <c r="D29" s="21"/>
      <c r="E29" s="21"/>
      <c r="F29" s="24"/>
    </row>
    <row r="30" spans="1:13" ht="21.75" customHeight="1">
      <c r="A30" s="24"/>
      <c r="B30" s="24"/>
      <c r="C30" s="20" t="s">
        <v>88</v>
      </c>
      <c r="D30" s="21"/>
      <c r="E30" s="21"/>
      <c r="F30" s="24"/>
      <c r="G30" s="26">
        <v>1863</v>
      </c>
      <c r="H30" s="26"/>
      <c r="I30" s="27">
        <v>-7105</v>
      </c>
      <c r="J30" s="26"/>
      <c r="K30" s="26">
        <v>4474</v>
      </c>
      <c r="L30" s="26"/>
      <c r="M30" s="26">
        <v>-18270</v>
      </c>
    </row>
    <row r="31" spans="1:13" ht="27.75" customHeight="1">
      <c r="A31" s="24"/>
      <c r="B31" s="24" t="s">
        <v>64</v>
      </c>
      <c r="C31" s="22" t="s">
        <v>57</v>
      </c>
      <c r="D31" s="21" t="s">
        <v>61</v>
      </c>
      <c r="E31" s="21"/>
      <c r="F31" s="24"/>
      <c r="G31" s="28">
        <v>0</v>
      </c>
      <c r="H31" s="26"/>
      <c r="I31" s="36">
        <v>0</v>
      </c>
      <c r="J31" s="26"/>
      <c r="K31" s="28">
        <v>0</v>
      </c>
      <c r="L31" s="26"/>
      <c r="M31" s="28">
        <v>0</v>
      </c>
    </row>
    <row r="32" spans="1:13" ht="27.75" customHeight="1">
      <c r="A32" s="24"/>
      <c r="B32" s="24"/>
      <c r="C32" s="22" t="s">
        <v>58</v>
      </c>
      <c r="D32" s="21" t="s">
        <v>31</v>
      </c>
      <c r="E32" s="21"/>
      <c r="F32" s="24"/>
      <c r="G32" s="32">
        <v>0</v>
      </c>
      <c r="H32" s="26"/>
      <c r="I32" s="37">
        <v>0</v>
      </c>
      <c r="J32" s="26"/>
      <c r="K32" s="32">
        <v>0</v>
      </c>
      <c r="L32" s="26"/>
      <c r="M32" s="32">
        <v>0</v>
      </c>
    </row>
    <row r="33" spans="1:13" ht="27.75" customHeight="1">
      <c r="A33" s="24"/>
      <c r="B33" s="24"/>
      <c r="C33" s="22" t="s">
        <v>62</v>
      </c>
      <c r="D33" s="21" t="s">
        <v>63</v>
      </c>
      <c r="E33" s="114"/>
      <c r="F33" s="24"/>
      <c r="G33" s="38">
        <v>0</v>
      </c>
      <c r="H33" s="26"/>
      <c r="I33" s="39">
        <v>0</v>
      </c>
      <c r="J33" s="26"/>
      <c r="K33" s="38">
        <v>0</v>
      </c>
      <c r="L33" s="26"/>
      <c r="M33" s="38">
        <v>0</v>
      </c>
    </row>
    <row r="34" spans="1:13" ht="27.75" customHeight="1" thickBot="1">
      <c r="A34" s="24"/>
      <c r="B34" s="24" t="s">
        <v>89</v>
      </c>
      <c r="C34" s="20" t="s">
        <v>90</v>
      </c>
      <c r="D34" s="21"/>
      <c r="E34" s="21"/>
      <c r="F34" s="24"/>
      <c r="G34" s="88">
        <v>1863</v>
      </c>
      <c r="H34" s="26"/>
      <c r="I34" s="89">
        <v>-7105</v>
      </c>
      <c r="J34" s="26"/>
      <c r="K34" s="88">
        <v>4474</v>
      </c>
      <c r="L34" s="26"/>
      <c r="M34" s="88">
        <v>-18270</v>
      </c>
    </row>
    <row r="35" spans="1:13" ht="31.5" customHeight="1" thickTop="1">
      <c r="A35" s="24">
        <v>3</v>
      </c>
      <c r="B35" s="24" t="s">
        <v>43</v>
      </c>
      <c r="C35" s="20" t="s">
        <v>91</v>
      </c>
      <c r="D35" s="21"/>
      <c r="E35" s="21"/>
      <c r="F35" s="24"/>
      <c r="G35" s="26"/>
      <c r="H35" s="26"/>
      <c r="I35" s="27"/>
      <c r="J35" s="26"/>
      <c r="K35" s="26"/>
      <c r="L35" s="26"/>
      <c r="M35" s="26"/>
    </row>
    <row r="36" spans="1:13" ht="27.75" customHeight="1" thickBot="1">
      <c r="A36" s="24"/>
      <c r="B36" s="24"/>
      <c r="C36" s="22" t="s">
        <v>43</v>
      </c>
      <c r="D36" s="21" t="s">
        <v>191</v>
      </c>
      <c r="E36" s="21"/>
      <c r="F36" s="24"/>
      <c r="G36" s="46">
        <v>0.5485381150075082</v>
      </c>
      <c r="H36" s="40"/>
      <c r="I36" s="93">
        <v>-2.0919886111021144</v>
      </c>
      <c r="J36" s="40"/>
      <c r="K36" s="49">
        <v>1.317315902599888</v>
      </c>
      <c r="L36" s="40"/>
      <c r="M36" s="46">
        <v>-5.379399285691151</v>
      </c>
    </row>
    <row r="37" spans="1:13" ht="27.75" customHeight="1" thickBot="1">
      <c r="A37" s="24"/>
      <c r="B37" s="24"/>
      <c r="C37" s="22" t="s">
        <v>46</v>
      </c>
      <c r="D37" s="23" t="s">
        <v>92</v>
      </c>
      <c r="E37" s="21"/>
      <c r="F37" s="24"/>
      <c r="G37" s="93" t="s">
        <v>45</v>
      </c>
      <c r="H37" s="40"/>
      <c r="I37" s="48" t="s">
        <v>45</v>
      </c>
      <c r="J37" s="40"/>
      <c r="K37" s="47" t="s">
        <v>45</v>
      </c>
      <c r="L37" s="40"/>
      <c r="M37" s="124" t="s">
        <v>45</v>
      </c>
    </row>
    <row r="38" spans="1:13" ht="15" customHeight="1">
      <c r="A38" s="24"/>
      <c r="B38" s="24"/>
      <c r="C38" s="22"/>
      <c r="D38" s="23"/>
      <c r="E38" s="21"/>
      <c r="F38" s="24"/>
      <c r="G38" s="95"/>
      <c r="H38" s="40"/>
      <c r="I38" s="95"/>
      <c r="J38" s="40"/>
      <c r="K38" s="95"/>
      <c r="L38" s="40"/>
      <c r="M38" s="86"/>
    </row>
    <row r="39" spans="1:13" ht="22.5" customHeight="1">
      <c r="A39" s="24"/>
      <c r="B39" s="116" t="s">
        <v>152</v>
      </c>
      <c r="C39" s="22"/>
      <c r="D39" s="23"/>
      <c r="E39" s="21"/>
      <c r="F39" s="24"/>
      <c r="G39" s="95"/>
      <c r="H39" s="40"/>
      <c r="I39" s="95"/>
      <c r="J39" s="40"/>
      <c r="K39" s="95"/>
      <c r="L39" s="40"/>
      <c r="M39" s="94"/>
    </row>
    <row r="40" spans="1:13" ht="19.5" customHeight="1">
      <c r="A40" s="24"/>
      <c r="B40" s="115" t="s">
        <v>151</v>
      </c>
      <c r="C40" s="115"/>
      <c r="D40" s="113"/>
      <c r="E40" s="21"/>
      <c r="F40" s="24"/>
      <c r="G40" s="40"/>
      <c r="H40" s="40"/>
      <c r="I40" s="41"/>
      <c r="J40" s="40"/>
      <c r="K40" s="40"/>
      <c r="L40" s="40"/>
      <c r="M40" s="94"/>
    </row>
    <row r="41" spans="1:13" ht="18" customHeight="1">
      <c r="A41" s="1"/>
      <c r="E41" s="2"/>
      <c r="G41" s="6"/>
      <c r="H41" s="5"/>
      <c r="I41" s="4"/>
      <c r="J41" s="5"/>
      <c r="K41" s="5"/>
      <c r="L41" s="5"/>
      <c r="M41" s="5"/>
    </row>
    <row r="42" spans="1:13" ht="21.75" customHeight="1">
      <c r="A42" s="1"/>
      <c r="E42" s="50" t="s">
        <v>66</v>
      </c>
      <c r="G42" s="51" t="s">
        <v>65</v>
      </c>
      <c r="H42" s="5"/>
      <c r="I42" s="4"/>
      <c r="J42" s="5"/>
      <c r="K42" s="5"/>
      <c r="L42" s="5"/>
      <c r="M42" s="5"/>
    </row>
    <row r="43" spans="7:13" ht="12.75">
      <c r="G43" s="5"/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5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xSplit="3" ySplit="8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:H59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ht="18">
      <c r="A1" s="83" t="s">
        <v>111</v>
      </c>
    </row>
    <row r="2" ht="18" customHeight="1">
      <c r="A2" s="83" t="s">
        <v>141</v>
      </c>
    </row>
    <row r="3" ht="9.75" customHeight="1" thickBot="1"/>
    <row r="4" spans="5:9" ht="13.5" customHeight="1">
      <c r="E4" s="62" t="s">
        <v>0</v>
      </c>
      <c r="F4" s="63"/>
      <c r="H4" s="66" t="s">
        <v>1</v>
      </c>
      <c r="I4" s="67"/>
    </row>
    <row r="5" spans="5:9" ht="13.5" customHeight="1">
      <c r="E5" s="64" t="s">
        <v>2</v>
      </c>
      <c r="F5" s="65"/>
      <c r="H5" s="68" t="s">
        <v>3</v>
      </c>
      <c r="I5" s="69"/>
    </row>
    <row r="6" spans="5:9" ht="13.5" customHeight="1">
      <c r="E6" s="64" t="s">
        <v>183</v>
      </c>
      <c r="F6" s="65"/>
      <c r="H6" s="68" t="s">
        <v>4</v>
      </c>
      <c r="I6" s="69"/>
    </row>
    <row r="7" spans="5:9" ht="13.5" customHeight="1" thickBot="1">
      <c r="E7" s="84">
        <v>38077</v>
      </c>
      <c r="F7" s="85"/>
      <c r="H7" s="70">
        <v>37802</v>
      </c>
      <c r="I7" s="71"/>
    </row>
    <row r="8" spans="5:9" ht="13.5" customHeight="1">
      <c r="E8" s="53" t="s">
        <v>5</v>
      </c>
      <c r="F8" s="53"/>
      <c r="H8" s="54" t="s">
        <v>5</v>
      </c>
      <c r="I8" s="54"/>
    </row>
    <row r="9" spans="1:9" ht="13.5" customHeight="1">
      <c r="A9" s="1">
        <v>1</v>
      </c>
      <c r="B9" t="s">
        <v>69</v>
      </c>
      <c r="E9" s="55">
        <v>5951</v>
      </c>
      <c r="F9" s="55"/>
      <c r="G9" s="55"/>
      <c r="H9" s="55">
        <v>7992</v>
      </c>
      <c r="I9" s="55"/>
    </row>
    <row r="10" spans="1:9" ht="13.5" customHeight="1">
      <c r="A10" s="1">
        <v>2</v>
      </c>
      <c r="B10" t="s">
        <v>70</v>
      </c>
      <c r="E10" s="87">
        <v>78228</v>
      </c>
      <c r="F10" s="55"/>
      <c r="G10" s="55"/>
      <c r="H10" s="55">
        <v>79590</v>
      </c>
      <c r="I10" s="55"/>
    </row>
    <row r="11" spans="1:9" ht="13.5" customHeight="1">
      <c r="A11" s="1">
        <v>3</v>
      </c>
      <c r="B11" t="s">
        <v>6</v>
      </c>
      <c r="E11" s="55">
        <v>25262</v>
      </c>
      <c r="F11" s="55"/>
      <c r="G11" s="55"/>
      <c r="H11" s="55">
        <v>19650</v>
      </c>
      <c r="I11" s="55"/>
    </row>
    <row r="12" spans="1:9" ht="13.5" customHeight="1">
      <c r="A12" s="1">
        <v>4</v>
      </c>
      <c r="B12" t="s">
        <v>7</v>
      </c>
      <c r="E12" s="55">
        <v>2953</v>
      </c>
      <c r="F12" s="55"/>
      <c r="G12" s="55"/>
      <c r="H12" s="55">
        <v>2932</v>
      </c>
      <c r="I12" s="55"/>
    </row>
    <row r="13" spans="1:9" ht="13.5" customHeight="1">
      <c r="A13" s="1">
        <v>5</v>
      </c>
      <c r="B13" t="s">
        <v>71</v>
      </c>
      <c r="E13" s="55">
        <v>13154</v>
      </c>
      <c r="F13" s="55"/>
      <c r="G13" s="55"/>
      <c r="H13" s="55">
        <v>13508</v>
      </c>
      <c r="I13" s="55"/>
    </row>
    <row r="14" spans="1:9" ht="13.5" customHeight="1">
      <c r="A14" s="1">
        <v>6</v>
      </c>
      <c r="B14" t="s">
        <v>72</v>
      </c>
      <c r="E14" s="55"/>
      <c r="F14" s="55"/>
      <c r="G14" s="55"/>
      <c r="H14" s="55"/>
      <c r="I14" s="55"/>
    </row>
    <row r="15" spans="1:9" ht="13.5" customHeight="1">
      <c r="A15" s="1"/>
      <c r="B15" t="s">
        <v>73</v>
      </c>
      <c r="E15" s="55">
        <v>598655</v>
      </c>
      <c r="F15" s="55"/>
      <c r="G15" s="55"/>
      <c r="H15" s="55">
        <v>586221</v>
      </c>
      <c r="I15" s="55"/>
    </row>
    <row r="16" spans="1:9" ht="13.5" customHeight="1">
      <c r="A16" s="1"/>
      <c r="B16" t="s">
        <v>74</v>
      </c>
      <c r="E16" s="55">
        <v>6019</v>
      </c>
      <c r="F16" s="55"/>
      <c r="G16" s="55"/>
      <c r="H16" s="55">
        <v>6019</v>
      </c>
      <c r="I16" s="55"/>
    </row>
    <row r="17" spans="1:9" ht="13.5" customHeight="1">
      <c r="A17" s="1">
        <v>7</v>
      </c>
      <c r="B17" s="52" t="s">
        <v>8</v>
      </c>
      <c r="E17" s="55"/>
      <c r="F17" s="55"/>
      <c r="G17" s="55"/>
      <c r="H17" s="55"/>
      <c r="I17" s="55"/>
    </row>
    <row r="18" spans="1:9" ht="13.5" customHeight="1">
      <c r="A18" s="1"/>
      <c r="C18" s="58" t="s">
        <v>173</v>
      </c>
      <c r="E18" s="72">
        <v>96054</v>
      </c>
      <c r="F18" s="73"/>
      <c r="G18" s="59"/>
      <c r="H18" s="78">
        <v>96374</v>
      </c>
      <c r="I18" s="61"/>
    </row>
    <row r="19" spans="1:9" ht="13.5" customHeight="1">
      <c r="A19" s="1"/>
      <c r="C19" s="58" t="s">
        <v>68</v>
      </c>
      <c r="E19" s="74">
        <v>47367</v>
      </c>
      <c r="F19" s="75"/>
      <c r="G19" s="59"/>
      <c r="H19" s="79">
        <v>45950</v>
      </c>
      <c r="I19" s="61"/>
    </row>
    <row r="20" spans="1:9" ht="13.5" customHeight="1">
      <c r="A20" s="1"/>
      <c r="C20" s="58" t="s">
        <v>9</v>
      </c>
      <c r="E20" s="74">
        <v>20977</v>
      </c>
      <c r="F20" s="75"/>
      <c r="G20" s="59"/>
      <c r="H20" s="79">
        <v>20936</v>
      </c>
      <c r="I20" s="61"/>
    </row>
    <row r="21" spans="1:9" ht="13.5" customHeight="1">
      <c r="A21" s="1"/>
      <c r="C21" s="58" t="s">
        <v>10</v>
      </c>
      <c r="E21" s="74">
        <v>33924</v>
      </c>
      <c r="F21" s="75"/>
      <c r="G21" s="59"/>
      <c r="H21" s="79">
        <v>53422</v>
      </c>
      <c r="I21" s="61"/>
    </row>
    <row r="22" spans="1:9" ht="13.5" customHeight="1">
      <c r="A22" s="1"/>
      <c r="C22" s="58" t="s">
        <v>11</v>
      </c>
      <c r="E22" s="74">
        <v>28316</v>
      </c>
      <c r="F22" s="75"/>
      <c r="G22" s="59"/>
      <c r="H22" s="79">
        <v>47865</v>
      </c>
      <c r="I22" s="61"/>
    </row>
    <row r="23" spans="1:9" ht="13.5" customHeight="1">
      <c r="A23" s="1"/>
      <c r="C23" s="58" t="s">
        <v>12</v>
      </c>
      <c r="E23" s="74">
        <v>5186</v>
      </c>
      <c r="F23" s="75"/>
      <c r="G23" s="59"/>
      <c r="H23" s="79">
        <v>4696</v>
      </c>
      <c r="I23" s="61"/>
    </row>
    <row r="24" spans="1:9" ht="13.5" customHeight="1">
      <c r="A24" s="1"/>
      <c r="C24" s="58" t="s">
        <v>13</v>
      </c>
      <c r="E24" s="74">
        <v>52021</v>
      </c>
      <c r="F24" s="75"/>
      <c r="G24" s="59"/>
      <c r="H24" s="79">
        <v>68713</v>
      </c>
      <c r="I24" s="61"/>
    </row>
    <row r="25" spans="1:9" ht="13.5" customHeight="1">
      <c r="A25" s="1"/>
      <c r="C25" s="58" t="s">
        <v>14</v>
      </c>
      <c r="E25" s="74">
        <v>239</v>
      </c>
      <c r="F25" s="75"/>
      <c r="G25" s="59"/>
      <c r="H25" s="79">
        <v>2214</v>
      </c>
      <c r="I25" s="61"/>
    </row>
    <row r="26" spans="1:9" ht="13.5" customHeight="1">
      <c r="A26" s="1"/>
      <c r="C26" s="58" t="s">
        <v>15</v>
      </c>
      <c r="E26" s="76">
        <v>3011</v>
      </c>
      <c r="F26" s="77"/>
      <c r="G26" s="59"/>
      <c r="H26" s="80">
        <v>5189</v>
      </c>
      <c r="I26" s="61"/>
    </row>
    <row r="27" spans="1:9" ht="13.5" customHeight="1">
      <c r="A27" s="1"/>
      <c r="E27" s="59">
        <v>287095</v>
      </c>
      <c r="F27" s="59">
        <f>SUM(F18:F26)</f>
        <v>0</v>
      </c>
      <c r="G27" s="59"/>
      <c r="H27" s="59">
        <v>345359</v>
      </c>
      <c r="I27" s="59"/>
    </row>
    <row r="28" spans="1:9" ht="13.5" customHeight="1">
      <c r="A28" s="1">
        <v>8</v>
      </c>
      <c r="B28" s="52" t="s">
        <v>16</v>
      </c>
      <c r="E28" s="55"/>
      <c r="F28" s="55"/>
      <c r="G28" s="55"/>
      <c r="H28" s="55"/>
      <c r="I28" s="55"/>
    </row>
    <row r="29" spans="1:9" ht="13.5" customHeight="1">
      <c r="A29" s="1"/>
      <c r="C29" s="58" t="s">
        <v>17</v>
      </c>
      <c r="D29" s="58"/>
      <c r="E29" s="72">
        <v>275819</v>
      </c>
      <c r="F29" s="73"/>
      <c r="G29" s="59"/>
      <c r="H29" s="72">
        <v>313087</v>
      </c>
      <c r="I29" s="73"/>
    </row>
    <row r="30" spans="1:9" ht="13.5" customHeight="1">
      <c r="A30" s="1"/>
      <c r="C30" s="58" t="s">
        <v>18</v>
      </c>
      <c r="D30" s="58"/>
      <c r="E30" s="74">
        <v>29181</v>
      </c>
      <c r="F30" s="75"/>
      <c r="G30" s="59"/>
      <c r="H30" s="74">
        <v>49195</v>
      </c>
      <c r="I30" s="75"/>
    </row>
    <row r="31" spans="1:9" ht="13.5" customHeight="1">
      <c r="A31" s="1"/>
      <c r="C31" s="58" t="s">
        <v>19</v>
      </c>
      <c r="D31" s="58"/>
      <c r="E31" s="74">
        <v>1780</v>
      </c>
      <c r="F31" s="75"/>
      <c r="G31" s="59"/>
      <c r="H31" s="74">
        <v>542</v>
      </c>
      <c r="I31" s="75"/>
    </row>
    <row r="32" spans="1:9" ht="13.5" customHeight="1">
      <c r="A32" s="1"/>
      <c r="C32" s="58" t="s">
        <v>20</v>
      </c>
      <c r="D32" s="58"/>
      <c r="E32" s="74">
        <v>96718</v>
      </c>
      <c r="F32" s="75"/>
      <c r="G32" s="59"/>
      <c r="H32" s="74">
        <v>86528</v>
      </c>
      <c r="I32" s="75"/>
    </row>
    <row r="33" spans="1:9" ht="13.5" customHeight="1">
      <c r="A33" s="1"/>
      <c r="C33" s="58" t="s">
        <v>21</v>
      </c>
      <c r="D33" s="58"/>
      <c r="E33" s="74">
        <v>487</v>
      </c>
      <c r="F33" s="75"/>
      <c r="G33" s="59"/>
      <c r="H33" s="74">
        <v>470</v>
      </c>
      <c r="I33" s="75"/>
    </row>
    <row r="34" spans="1:9" ht="13.5" customHeight="1">
      <c r="A34" s="1"/>
      <c r="C34" s="58" t="s">
        <v>22</v>
      </c>
      <c r="D34" s="58"/>
      <c r="E34" s="74">
        <v>536</v>
      </c>
      <c r="F34" s="75"/>
      <c r="G34" s="59"/>
      <c r="H34" s="74">
        <v>839</v>
      </c>
      <c r="I34" s="75"/>
    </row>
    <row r="35" spans="1:9" ht="13.5" customHeight="1">
      <c r="A35" s="1"/>
      <c r="C35" s="58" t="s">
        <v>147</v>
      </c>
      <c r="D35" s="58"/>
      <c r="E35" s="76">
        <v>0</v>
      </c>
      <c r="F35" s="77"/>
      <c r="G35" s="59"/>
      <c r="H35" s="76">
        <v>849</v>
      </c>
      <c r="I35" s="77"/>
    </row>
    <row r="36" spans="1:9" ht="13.5" customHeight="1">
      <c r="A36" s="1"/>
      <c r="C36" s="58"/>
      <c r="D36" s="58"/>
      <c r="E36" s="59">
        <v>404521</v>
      </c>
      <c r="F36" s="59">
        <f>SUM(F29:F34)</f>
        <v>0</v>
      </c>
      <c r="G36" s="59"/>
      <c r="H36" s="59">
        <v>451510</v>
      </c>
      <c r="I36" s="59"/>
    </row>
    <row r="37" spans="1:9" ht="13.5" customHeight="1">
      <c r="A37" s="1">
        <v>9</v>
      </c>
      <c r="B37" s="52" t="s">
        <v>179</v>
      </c>
      <c r="E37" s="56">
        <v>-117426</v>
      </c>
      <c r="F37" s="56">
        <f>+F27-F36</f>
        <v>0</v>
      </c>
      <c r="G37" s="91"/>
      <c r="H37" s="56">
        <v>-106151</v>
      </c>
      <c r="I37" s="56"/>
    </row>
    <row r="38" spans="1:9" ht="13.5" customHeight="1" thickBot="1">
      <c r="A38" s="1"/>
      <c r="E38" s="57">
        <v>612796</v>
      </c>
      <c r="F38" s="57">
        <f>SUM(F9:F16)+F37</f>
        <v>0</v>
      </c>
      <c r="G38" s="91"/>
      <c r="H38" s="57">
        <v>609761</v>
      </c>
      <c r="I38" s="57"/>
    </row>
    <row r="39" spans="1:9" ht="13.5" customHeight="1">
      <c r="A39" s="1">
        <v>10</v>
      </c>
      <c r="B39" s="52" t="s">
        <v>23</v>
      </c>
      <c r="E39" s="55"/>
      <c r="F39" s="55"/>
      <c r="G39" s="55"/>
      <c r="H39" s="55"/>
      <c r="I39" s="55"/>
    </row>
    <row r="40" spans="1:9" ht="13.5" customHeight="1">
      <c r="A40" s="1"/>
      <c r="B40" t="s">
        <v>24</v>
      </c>
      <c r="E40" s="55">
        <v>169815</v>
      </c>
      <c r="F40" s="55"/>
      <c r="G40" s="55"/>
      <c r="H40" s="55">
        <v>169815</v>
      </c>
      <c r="I40" s="55"/>
    </row>
    <row r="41" spans="1:9" ht="13.5" customHeight="1">
      <c r="A41" s="1"/>
      <c r="B41" t="s">
        <v>25</v>
      </c>
      <c r="E41" s="55"/>
      <c r="F41" s="55"/>
      <c r="G41" s="55"/>
      <c r="H41" s="55"/>
      <c r="I41" s="55"/>
    </row>
    <row r="42" spans="1:9" ht="13.5" customHeight="1">
      <c r="A42" s="1"/>
      <c r="C42" s="58" t="s">
        <v>26</v>
      </c>
      <c r="D42" s="58"/>
      <c r="E42" s="72">
        <v>329798</v>
      </c>
      <c r="F42" s="73"/>
      <c r="G42" s="59"/>
      <c r="H42" s="72">
        <v>329798</v>
      </c>
      <c r="I42" s="73"/>
    </row>
    <row r="43" spans="1:9" ht="13.5" customHeight="1">
      <c r="A43" s="1"/>
      <c r="C43" s="58" t="s">
        <v>27</v>
      </c>
      <c r="D43" s="58"/>
      <c r="E43" s="74">
        <v>22497</v>
      </c>
      <c r="F43" s="75"/>
      <c r="G43" s="59"/>
      <c r="H43" s="74">
        <v>23380</v>
      </c>
      <c r="I43" s="75"/>
    </row>
    <row r="44" spans="1:9" ht="13.5" customHeight="1">
      <c r="A44" s="1"/>
      <c r="C44" s="58" t="s">
        <v>28</v>
      </c>
      <c r="D44" s="58"/>
      <c r="E44" s="74">
        <v>6249</v>
      </c>
      <c r="F44" s="75"/>
      <c r="G44" s="59"/>
      <c r="H44" s="74">
        <v>6249</v>
      </c>
      <c r="I44" s="75"/>
    </row>
    <row r="45" spans="1:9" ht="13.5" customHeight="1">
      <c r="A45" s="1"/>
      <c r="C45" s="58" t="s">
        <v>29</v>
      </c>
      <c r="D45" s="58"/>
      <c r="E45" s="74">
        <v>240</v>
      </c>
      <c r="F45" s="75"/>
      <c r="G45" s="59"/>
      <c r="H45" s="74">
        <v>240</v>
      </c>
      <c r="I45" s="75"/>
    </row>
    <row r="46" spans="1:9" ht="13.5" customHeight="1">
      <c r="A46" s="1"/>
      <c r="C46" s="58" t="s">
        <v>150</v>
      </c>
      <c r="D46" s="58"/>
      <c r="E46" s="74">
        <v>14703</v>
      </c>
      <c r="F46" s="75"/>
      <c r="G46" s="59"/>
      <c r="H46" s="74">
        <v>14703</v>
      </c>
      <c r="I46" s="75"/>
    </row>
    <row r="47" spans="1:9" ht="13.5" customHeight="1">
      <c r="A47" s="1"/>
      <c r="C47" s="58" t="s">
        <v>30</v>
      </c>
      <c r="D47" s="58"/>
      <c r="E47" s="76">
        <v>-300115</v>
      </c>
      <c r="F47" s="77"/>
      <c r="G47" s="59"/>
      <c r="H47" s="76">
        <v>-304589</v>
      </c>
      <c r="I47" s="77"/>
    </row>
    <row r="48" spans="1:9" ht="13.5" customHeight="1">
      <c r="A48" s="1"/>
      <c r="C48" s="58"/>
      <c r="D48" s="58"/>
      <c r="E48" s="81">
        <v>73372</v>
      </c>
      <c r="F48" s="81">
        <f>SUM(F42:F47)</f>
        <v>0</v>
      </c>
      <c r="G48" s="61"/>
      <c r="H48" s="81">
        <v>69781</v>
      </c>
      <c r="I48" s="82"/>
    </row>
    <row r="49" spans="1:9" ht="13.5" customHeight="1">
      <c r="A49" s="1"/>
      <c r="E49" s="55">
        <v>243187</v>
      </c>
      <c r="F49" s="55">
        <f>+F40+F48</f>
        <v>0</v>
      </c>
      <c r="G49" s="55"/>
      <c r="H49" s="55">
        <v>239596</v>
      </c>
      <c r="I49" s="55"/>
    </row>
    <row r="50" spans="1:9" ht="13.5" customHeight="1">
      <c r="A50" s="1">
        <v>11</v>
      </c>
      <c r="B50" t="s">
        <v>31</v>
      </c>
      <c r="E50" s="55">
        <v>1123</v>
      </c>
      <c r="F50" s="55"/>
      <c r="G50" s="55"/>
      <c r="H50" s="55">
        <v>3107</v>
      </c>
      <c r="I50" s="55"/>
    </row>
    <row r="51" spans="1:9" ht="13.5" customHeight="1">
      <c r="A51" s="1">
        <v>12</v>
      </c>
      <c r="B51" t="s">
        <v>32</v>
      </c>
      <c r="E51" s="87">
        <v>148069</v>
      </c>
      <c r="F51" s="55"/>
      <c r="G51" s="55"/>
      <c r="H51" s="55">
        <v>147897</v>
      </c>
      <c r="I51" s="55"/>
    </row>
    <row r="52" spans="1:9" ht="13.5" customHeight="1">
      <c r="A52" s="1">
        <v>13</v>
      </c>
      <c r="B52" t="s">
        <v>75</v>
      </c>
      <c r="E52" s="87"/>
      <c r="F52" s="55"/>
      <c r="G52" s="55"/>
      <c r="H52" s="55"/>
      <c r="I52" s="55"/>
    </row>
    <row r="53" spans="1:9" ht="13.5" customHeight="1">
      <c r="A53" s="1"/>
      <c r="B53" t="s">
        <v>76</v>
      </c>
      <c r="E53" s="55">
        <v>175847</v>
      </c>
      <c r="F53" s="55"/>
      <c r="G53" s="55"/>
      <c r="H53" s="55">
        <v>175847</v>
      </c>
      <c r="I53" s="55"/>
    </row>
    <row r="54" spans="1:9" ht="13.5" customHeight="1">
      <c r="A54" s="1"/>
      <c r="B54" t="s">
        <v>96</v>
      </c>
      <c r="E54" s="87">
        <v>37608</v>
      </c>
      <c r="F54" s="55"/>
      <c r="G54" s="55"/>
      <c r="H54" s="55">
        <v>36119</v>
      </c>
      <c r="I54" s="55"/>
    </row>
    <row r="55" spans="1:9" ht="13.5" customHeight="1">
      <c r="A55" s="1"/>
      <c r="B55" t="s">
        <v>77</v>
      </c>
      <c r="E55" s="55">
        <v>686</v>
      </c>
      <c r="F55" s="55"/>
      <c r="G55" s="55"/>
      <c r="H55" s="55">
        <v>564</v>
      </c>
      <c r="I55" s="55"/>
    </row>
    <row r="56" spans="1:9" ht="13.5" customHeight="1">
      <c r="A56" s="1"/>
      <c r="B56" t="s">
        <v>78</v>
      </c>
      <c r="E56" s="55">
        <v>6276</v>
      </c>
      <c r="F56" s="55"/>
      <c r="G56" s="55"/>
      <c r="H56" s="55">
        <v>6631</v>
      </c>
      <c r="I56" s="55"/>
    </row>
    <row r="57" spans="1:9" ht="13.5" customHeight="1" thickBot="1">
      <c r="A57" s="1"/>
      <c r="E57" s="57">
        <v>612796</v>
      </c>
      <c r="F57" s="57">
        <f>SUM(F49:F56)</f>
        <v>0</v>
      </c>
      <c r="G57" s="91"/>
      <c r="H57" s="57">
        <v>609761</v>
      </c>
      <c r="I57" s="57"/>
    </row>
    <row r="58" ht="9.75" customHeight="1">
      <c r="A58" s="1"/>
    </row>
    <row r="59" spans="1:8" ht="13.5" customHeight="1">
      <c r="A59" s="1">
        <v>14</v>
      </c>
      <c r="B59" t="s">
        <v>33</v>
      </c>
      <c r="E59" s="90">
        <v>0.6773047139534198</v>
      </c>
      <c r="F59" s="90"/>
      <c r="G59" s="90"/>
      <c r="H59" s="90">
        <v>0.6656891322910226</v>
      </c>
    </row>
    <row r="60" spans="1:8" ht="13.5" customHeight="1">
      <c r="A60" s="1"/>
      <c r="E60" s="90"/>
      <c r="F60" s="90"/>
      <c r="G60" s="90"/>
      <c r="H60" s="90"/>
    </row>
    <row r="61" spans="1:8" ht="13.5" customHeight="1">
      <c r="A61" s="1"/>
      <c r="B61" s="58" t="s">
        <v>137</v>
      </c>
      <c r="E61" s="90"/>
      <c r="F61" s="90"/>
      <c r="G61" s="90"/>
      <c r="H61" s="90"/>
    </row>
    <row r="62" spans="1:8" ht="13.5" customHeight="1">
      <c r="A62" s="1"/>
      <c r="B62" s="58" t="s">
        <v>144</v>
      </c>
      <c r="E62" s="90"/>
      <c r="F62" s="90"/>
      <c r="G62" s="90"/>
      <c r="H62" s="90"/>
    </row>
    <row r="63" spans="1:8" ht="13.5" customHeight="1">
      <c r="A63" s="1"/>
      <c r="E63" s="90"/>
      <c r="F63" s="90"/>
      <c r="G63" s="90"/>
      <c r="H63" s="90"/>
    </row>
    <row r="64" ht="12.75">
      <c r="A64" s="1"/>
    </row>
    <row r="65" spans="1:6" ht="27.75" customHeight="1">
      <c r="A65" s="1"/>
      <c r="C65" s="60" t="s">
        <v>94</v>
      </c>
      <c r="E65" s="60" t="s">
        <v>93</v>
      </c>
      <c r="F65" s="60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</sheetData>
  <printOptions horizontalCentered="1" verticalCentered="1"/>
  <pageMargins left="0" right="0" top="0" bottom="0" header="0.25" footer="0.25"/>
  <pageSetup horizontalDpi="600" verticalDpi="600" orientation="portrait" paperSize="9" scale="85" r:id="rId3"/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10" sqref="D10:K28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46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">
      <c r="A2" s="148" t="s">
        <v>138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>
      <c r="A3" s="148" t="s">
        <v>186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3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>
      <c r="A5" s="21"/>
      <c r="B5" s="21"/>
      <c r="C5" s="21"/>
      <c r="D5" s="13"/>
      <c r="E5" s="13"/>
      <c r="F5" s="13"/>
      <c r="G5" s="13" t="s">
        <v>113</v>
      </c>
      <c r="H5" s="13"/>
      <c r="I5" s="13" t="s">
        <v>122</v>
      </c>
      <c r="J5" s="13"/>
      <c r="K5" s="21"/>
    </row>
    <row r="6" spans="1:11" ht="15">
      <c r="A6" s="21"/>
      <c r="B6" s="21"/>
      <c r="C6" s="21"/>
      <c r="D6" s="13" t="s">
        <v>114</v>
      </c>
      <c r="E6" s="13" t="s">
        <v>115</v>
      </c>
      <c r="F6" s="13" t="s">
        <v>116</v>
      </c>
      <c r="G6" s="13" t="s">
        <v>117</v>
      </c>
      <c r="H6" s="13" t="s">
        <v>118</v>
      </c>
      <c r="I6" s="13" t="s">
        <v>148</v>
      </c>
      <c r="J6" s="13" t="s">
        <v>119</v>
      </c>
      <c r="K6" s="13"/>
    </row>
    <row r="7" spans="1:11" ht="15">
      <c r="A7" s="21"/>
      <c r="B7" s="21"/>
      <c r="C7" s="21"/>
      <c r="D7" s="13" t="s">
        <v>120</v>
      </c>
      <c r="E7" s="13" t="s">
        <v>121</v>
      </c>
      <c r="F7" s="13" t="s">
        <v>122</v>
      </c>
      <c r="G7" s="13" t="s">
        <v>122</v>
      </c>
      <c r="H7" s="13" t="s">
        <v>122</v>
      </c>
      <c r="I7" s="13" t="s">
        <v>149</v>
      </c>
      <c r="J7" s="13" t="s">
        <v>123</v>
      </c>
      <c r="K7" s="13" t="s">
        <v>124</v>
      </c>
    </row>
    <row r="8" spans="1:11" ht="15">
      <c r="A8" s="21"/>
      <c r="B8" s="21"/>
      <c r="C8" s="21"/>
      <c r="D8" s="13" t="s">
        <v>5</v>
      </c>
      <c r="E8" s="13" t="s">
        <v>5</v>
      </c>
      <c r="F8" s="13" t="s">
        <v>5</v>
      </c>
      <c r="G8" s="13" t="s">
        <v>5</v>
      </c>
      <c r="H8" s="13" t="s">
        <v>5</v>
      </c>
      <c r="I8" s="13"/>
      <c r="J8" s="13" t="s">
        <v>5</v>
      </c>
      <c r="K8" s="13" t="s">
        <v>5</v>
      </c>
    </row>
    <row r="9" spans="1:11" ht="13.5" customHeight="1">
      <c r="A9" s="21"/>
      <c r="B9" s="21"/>
      <c r="C9" s="21"/>
      <c r="D9" s="24"/>
      <c r="E9" s="24"/>
      <c r="F9" s="24"/>
      <c r="G9" s="24"/>
      <c r="H9" s="24"/>
      <c r="I9" s="24"/>
      <c r="J9" s="24"/>
      <c r="K9" s="21"/>
    </row>
    <row r="10" spans="1:11" ht="14.25">
      <c r="A10" s="21" t="s">
        <v>125</v>
      </c>
      <c r="B10" s="21"/>
      <c r="C10" s="21"/>
      <c r="D10" s="110">
        <v>169815</v>
      </c>
      <c r="E10" s="110">
        <v>329798</v>
      </c>
      <c r="F10" s="110">
        <v>13270</v>
      </c>
      <c r="G10" s="110">
        <v>26713</v>
      </c>
      <c r="H10" s="110">
        <v>240</v>
      </c>
      <c r="I10" s="110">
        <v>14703</v>
      </c>
      <c r="J10" s="110">
        <v>-71608</v>
      </c>
      <c r="K10" s="110">
        <v>482931</v>
      </c>
    </row>
    <row r="11" spans="1:11" ht="13.5" customHeight="1">
      <c r="A11" s="21"/>
      <c r="B11" s="21"/>
      <c r="C11" s="21"/>
      <c r="D11" s="110"/>
      <c r="E11" s="110"/>
      <c r="F11" s="110"/>
      <c r="G11" s="110"/>
      <c r="H11" s="110"/>
      <c r="I11" s="110"/>
      <c r="J11" s="110"/>
      <c r="K11" s="110"/>
    </row>
    <row r="12" spans="1:11" ht="14.25">
      <c r="A12" s="21" t="s">
        <v>126</v>
      </c>
      <c r="B12" s="21"/>
      <c r="C12" s="21"/>
      <c r="D12" s="110"/>
      <c r="E12" s="110"/>
      <c r="F12" s="110"/>
      <c r="G12" s="110"/>
      <c r="H12" s="110"/>
      <c r="I12" s="110"/>
      <c r="J12" s="110"/>
      <c r="K12" s="110"/>
    </row>
    <row r="13" spans="1:11" ht="14.25">
      <c r="A13" s="21" t="s">
        <v>127</v>
      </c>
      <c r="B13" s="21"/>
      <c r="C13" s="21"/>
      <c r="D13" s="110">
        <v>0</v>
      </c>
      <c r="E13" s="110">
        <v>0</v>
      </c>
      <c r="F13" s="110">
        <v>-7021</v>
      </c>
      <c r="G13" s="110">
        <v>0</v>
      </c>
      <c r="H13" s="110">
        <v>0</v>
      </c>
      <c r="I13" s="110">
        <v>0</v>
      </c>
      <c r="J13" s="110">
        <v>7021</v>
      </c>
      <c r="K13" s="110">
        <v>0</v>
      </c>
    </row>
    <row r="14" spans="1:11" ht="14.25">
      <c r="A14" s="21"/>
      <c r="B14" s="21"/>
      <c r="C14" s="21"/>
      <c r="D14" s="110"/>
      <c r="E14" s="110"/>
      <c r="F14" s="110"/>
      <c r="G14" s="110"/>
      <c r="H14" s="110"/>
      <c r="I14" s="110"/>
      <c r="J14" s="110"/>
      <c r="K14" s="110"/>
    </row>
    <row r="15" spans="1:11" ht="14.25">
      <c r="A15" s="21" t="s">
        <v>159</v>
      </c>
      <c r="B15" s="21"/>
      <c r="C15" s="21"/>
      <c r="D15" s="110">
        <v>0</v>
      </c>
      <c r="E15" s="110">
        <v>0</v>
      </c>
      <c r="F15" s="110">
        <v>0</v>
      </c>
      <c r="G15" s="110">
        <v>695</v>
      </c>
      <c r="H15" s="110">
        <v>0</v>
      </c>
      <c r="I15" s="110">
        <v>0</v>
      </c>
      <c r="J15" s="110">
        <v>0</v>
      </c>
      <c r="K15" s="110">
        <v>695</v>
      </c>
    </row>
    <row r="16" spans="1:11" ht="13.5" customHeight="1">
      <c r="A16" s="21"/>
      <c r="B16" s="21"/>
      <c r="C16" s="21"/>
      <c r="D16" s="110"/>
      <c r="E16" s="110"/>
      <c r="F16" s="110"/>
      <c r="G16" s="110"/>
      <c r="H16" s="110"/>
      <c r="I16" s="110"/>
      <c r="J16" s="110"/>
      <c r="K16" s="110"/>
    </row>
    <row r="17" spans="1:11" ht="14.25">
      <c r="A17" s="21" t="s">
        <v>128</v>
      </c>
      <c r="B17" s="21"/>
      <c r="C17" s="21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-18270</v>
      </c>
      <c r="K17" s="111">
        <v>-18270</v>
      </c>
    </row>
    <row r="18" spans="1:11" ht="13.5" customHeight="1">
      <c r="A18" s="21"/>
      <c r="B18" s="21"/>
      <c r="C18" s="21"/>
      <c r="D18" s="110"/>
      <c r="E18" s="110"/>
      <c r="F18" s="110"/>
      <c r="G18" s="110"/>
      <c r="H18" s="110"/>
      <c r="I18" s="110"/>
      <c r="J18" s="110"/>
      <c r="K18" s="110"/>
    </row>
    <row r="19" spans="1:11" ht="15" thickBot="1">
      <c r="A19" s="21" t="s">
        <v>184</v>
      </c>
      <c r="B19" s="21"/>
      <c r="C19" s="21"/>
      <c r="D19" s="112">
        <v>169815</v>
      </c>
      <c r="E19" s="112">
        <v>329798</v>
      </c>
      <c r="F19" s="112">
        <v>6249</v>
      </c>
      <c r="G19" s="112">
        <v>27408</v>
      </c>
      <c r="H19" s="112">
        <v>240</v>
      </c>
      <c r="I19" s="112">
        <v>14703</v>
      </c>
      <c r="J19" s="112">
        <v>-82857</v>
      </c>
      <c r="K19" s="112">
        <v>465356</v>
      </c>
    </row>
    <row r="20" spans="1:11" ht="13.5" customHeight="1" thickTop="1">
      <c r="A20" s="21"/>
      <c r="B20" s="21"/>
      <c r="C20" s="21"/>
      <c r="D20" s="117"/>
      <c r="E20" s="117"/>
      <c r="F20" s="117"/>
      <c r="G20" s="117"/>
      <c r="H20" s="117"/>
      <c r="I20" s="117"/>
      <c r="J20" s="117"/>
      <c r="K20" s="117"/>
    </row>
    <row r="21" spans="1:11" ht="14.25">
      <c r="A21" s="21" t="s">
        <v>146</v>
      </c>
      <c r="B21" s="21"/>
      <c r="C21" s="21"/>
      <c r="D21" s="110">
        <v>169815</v>
      </c>
      <c r="E21" s="110">
        <v>329798</v>
      </c>
      <c r="F21" s="110">
        <v>6249</v>
      </c>
      <c r="G21" s="110">
        <v>23380</v>
      </c>
      <c r="H21" s="110">
        <v>240</v>
      </c>
      <c r="I21" s="110">
        <v>14703</v>
      </c>
      <c r="J21" s="110">
        <v>-304589</v>
      </c>
      <c r="K21" s="110">
        <v>239596</v>
      </c>
    </row>
    <row r="22" spans="1:11" ht="13.5" customHeight="1">
      <c r="A22" s="21"/>
      <c r="B22" s="21"/>
      <c r="C22" s="21"/>
      <c r="D22" s="110"/>
      <c r="E22" s="110"/>
      <c r="F22" s="110"/>
      <c r="G22" s="110"/>
      <c r="H22" s="110"/>
      <c r="I22" s="110"/>
      <c r="J22" s="110"/>
      <c r="K22" s="110"/>
    </row>
    <row r="23" spans="1:11" ht="13.5" customHeight="1">
      <c r="A23" s="21" t="s">
        <v>159</v>
      </c>
      <c r="B23" s="21"/>
      <c r="C23" s="21"/>
      <c r="D23" s="110">
        <v>0</v>
      </c>
      <c r="E23" s="110">
        <v>0</v>
      </c>
      <c r="F23" s="110">
        <v>0</v>
      </c>
      <c r="G23" s="110">
        <v>-883</v>
      </c>
      <c r="H23" s="110">
        <v>0</v>
      </c>
      <c r="I23" s="110">
        <v>0</v>
      </c>
      <c r="J23" s="110">
        <v>0</v>
      </c>
      <c r="K23" s="110">
        <v>-883</v>
      </c>
    </row>
    <row r="24" spans="1:11" ht="13.5" customHeight="1">
      <c r="A24" s="21"/>
      <c r="B24" s="21"/>
      <c r="C24" s="21"/>
      <c r="D24" s="110"/>
      <c r="E24" s="110"/>
      <c r="F24" s="110"/>
      <c r="G24" s="110"/>
      <c r="H24" s="110"/>
      <c r="I24" s="110"/>
      <c r="J24" s="110"/>
      <c r="K24" s="110"/>
    </row>
    <row r="25" spans="1:11" ht="14.25">
      <c r="A25" s="21" t="s">
        <v>153</v>
      </c>
      <c r="B25" s="21"/>
      <c r="C25" s="21"/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4474</v>
      </c>
      <c r="K25" s="111">
        <v>4474</v>
      </c>
    </row>
    <row r="26" spans="1:11" ht="13.5" customHeight="1">
      <c r="A26" s="21"/>
      <c r="B26" s="21"/>
      <c r="C26" s="21"/>
      <c r="D26" s="110"/>
      <c r="E26" s="110"/>
      <c r="F26" s="110"/>
      <c r="G26" s="110"/>
      <c r="H26" s="110"/>
      <c r="I26" s="110"/>
      <c r="J26" s="110"/>
      <c r="K26" s="110"/>
    </row>
    <row r="27" spans="1:11" ht="15" thickBot="1">
      <c r="A27" s="21" t="s">
        <v>185</v>
      </c>
      <c r="B27" s="21"/>
      <c r="C27" s="21"/>
      <c r="D27" s="112">
        <v>169815</v>
      </c>
      <c r="E27" s="112">
        <v>329798</v>
      </c>
      <c r="F27" s="112">
        <v>6249</v>
      </c>
      <c r="G27" s="112">
        <v>22497</v>
      </c>
      <c r="H27" s="112">
        <v>240</v>
      </c>
      <c r="I27" s="112">
        <v>14703</v>
      </c>
      <c r="J27" s="112">
        <v>-300115</v>
      </c>
      <c r="K27" s="112">
        <v>243187</v>
      </c>
    </row>
    <row r="28" spans="1:11" ht="15" thickTop="1">
      <c r="A28" s="21"/>
      <c r="B28" s="21"/>
      <c r="C28" s="21"/>
      <c r="D28" s="117"/>
      <c r="E28" s="117"/>
      <c r="F28" s="117"/>
      <c r="G28" s="117"/>
      <c r="H28" s="117"/>
      <c r="I28" s="117"/>
      <c r="J28" s="117"/>
      <c r="K28" s="117"/>
    </row>
    <row r="29" spans="1:11" ht="14.25">
      <c r="A29" s="21"/>
      <c r="B29" s="21"/>
      <c r="C29" s="21"/>
      <c r="D29" s="117"/>
      <c r="E29" s="117"/>
      <c r="F29" s="117"/>
      <c r="G29" s="117"/>
      <c r="H29" s="117"/>
      <c r="I29" s="117"/>
      <c r="J29" s="117"/>
      <c r="K29" s="117"/>
    </row>
    <row r="30" spans="1:11" ht="14.25">
      <c r="A30" s="21"/>
      <c r="B30" s="21"/>
      <c r="C30" s="21"/>
      <c r="D30" s="117"/>
      <c r="E30" s="117"/>
      <c r="F30" s="117"/>
      <c r="G30" s="117"/>
      <c r="H30" s="117"/>
      <c r="I30" s="117"/>
      <c r="J30" s="117"/>
      <c r="K30" s="117"/>
    </row>
    <row r="31" spans="1:11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ht="12.75">
      <c r="A32" s="58" t="s">
        <v>145</v>
      </c>
    </row>
    <row r="37" spans="5:7" ht="20.25">
      <c r="E37" s="50" t="s">
        <v>142</v>
      </c>
      <c r="G37" s="51" t="s">
        <v>143</v>
      </c>
    </row>
  </sheetData>
  <mergeCells count="3">
    <mergeCell ref="A1:K1"/>
    <mergeCell ref="A2:K2"/>
    <mergeCell ref="A3:K3"/>
  </mergeCells>
  <printOptions horizontalCentered="1"/>
  <pageMargins left="0" right="0" top="0.75" bottom="0" header="0.5" footer="0.25"/>
  <pageSetup horizontalDpi="300" verticalDpi="300" orientation="landscape" paperSize="9" scale="95" r:id="rId3"/>
  <legacyDrawing r:id="rId2"/>
  <oleObjects>
    <oleObject progId="MS_ClipArt_Gallery" shapeId="73561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1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10.8515625" style="0" customWidth="1"/>
    <col min="4" max="4" width="14.00390625" style="0" customWidth="1"/>
    <col min="5" max="5" width="14.28125" style="0" customWidth="1"/>
    <col min="6" max="6" width="16.28125" style="0" customWidth="1"/>
    <col min="7" max="7" width="5.140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83" t="s">
        <v>111</v>
      </c>
    </row>
    <row r="2" ht="15.75">
      <c r="A2" s="96" t="s">
        <v>139</v>
      </c>
    </row>
    <row r="3" ht="15.75">
      <c r="A3" s="96" t="s">
        <v>186</v>
      </c>
    </row>
    <row r="4" spans="8:10" ht="15">
      <c r="H4" s="121">
        <v>38077</v>
      </c>
      <c r="I4" s="121"/>
      <c r="J4" s="121">
        <v>37711</v>
      </c>
    </row>
    <row r="5" spans="1:10" ht="15.75">
      <c r="A5" s="97" t="s">
        <v>97</v>
      </c>
      <c r="H5" s="13" t="s">
        <v>5</v>
      </c>
      <c r="I5" s="13"/>
      <c r="J5" s="13" t="s">
        <v>5</v>
      </c>
    </row>
    <row r="7" spans="1:38" ht="12.75">
      <c r="A7" s="98" t="s">
        <v>158</v>
      </c>
      <c r="B7" s="98"/>
      <c r="C7" s="98"/>
      <c r="D7" s="98"/>
      <c r="E7" s="98"/>
      <c r="F7" s="98"/>
      <c r="G7" s="98"/>
      <c r="H7" s="100">
        <v>4594</v>
      </c>
      <c r="I7" s="100"/>
      <c r="J7" s="100">
        <v>-18802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38" ht="7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38" ht="12.75">
      <c r="A9" s="98" t="s">
        <v>98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38" ht="12.75">
      <c r="A10" s="98"/>
      <c r="B10" s="98" t="s">
        <v>112</v>
      </c>
      <c r="C10" s="98"/>
      <c r="D10" s="98"/>
      <c r="E10" s="98"/>
      <c r="F10" s="98"/>
      <c r="G10" s="98"/>
      <c r="H10" s="100">
        <v>3461</v>
      </c>
      <c r="I10" s="100"/>
      <c r="J10" s="100">
        <v>5588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38" ht="12.75">
      <c r="A11" s="98"/>
      <c r="B11" s="98" t="s">
        <v>156</v>
      </c>
      <c r="C11" s="98"/>
      <c r="D11" s="98"/>
      <c r="E11" s="98"/>
      <c r="F11" s="98"/>
      <c r="G11" s="98"/>
      <c r="H11" s="123">
        <v>0</v>
      </c>
      <c r="I11" s="100"/>
      <c r="J11" s="100">
        <v>616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ht="12.75">
      <c r="A12" s="98"/>
      <c r="B12" s="98" t="s">
        <v>190</v>
      </c>
      <c r="C12" s="98"/>
      <c r="D12" s="98"/>
      <c r="E12" s="98"/>
      <c r="F12" s="98"/>
      <c r="G12" s="98"/>
      <c r="H12" s="100">
        <v>1435</v>
      </c>
      <c r="I12" s="100"/>
      <c r="J12" s="108">
        <v>2140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2.75">
      <c r="A13" s="98"/>
      <c r="B13" s="98" t="s">
        <v>190</v>
      </c>
      <c r="C13" s="98"/>
      <c r="D13" s="98"/>
      <c r="E13" s="98"/>
      <c r="F13" s="98"/>
      <c r="G13" s="98"/>
      <c r="H13" s="100">
        <v>1526</v>
      </c>
      <c r="I13" s="100"/>
      <c r="J13" s="108"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ht="12.75">
      <c r="A14" s="98"/>
      <c r="B14" s="98" t="s">
        <v>171</v>
      </c>
      <c r="C14" s="98"/>
      <c r="D14" s="98"/>
      <c r="E14" s="98"/>
      <c r="F14" s="98"/>
      <c r="G14" s="98"/>
      <c r="H14" s="100">
        <v>-6172</v>
      </c>
      <c r="I14" s="100"/>
      <c r="J14" s="100">
        <v>-3667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</row>
    <row r="15" spans="1:38" ht="12.75">
      <c r="A15" s="98"/>
      <c r="B15" s="98" t="s">
        <v>157</v>
      </c>
      <c r="C15" s="98"/>
      <c r="D15" s="98"/>
      <c r="E15" s="98"/>
      <c r="F15" s="98"/>
      <c r="G15" s="98"/>
      <c r="H15" s="123">
        <v>0</v>
      </c>
      <c r="I15" s="100"/>
      <c r="J15" s="108">
        <v>14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</row>
    <row r="16" spans="1:38" ht="12.75">
      <c r="A16" s="98"/>
      <c r="B16" s="98" t="s">
        <v>154</v>
      </c>
      <c r="C16" s="98"/>
      <c r="D16" s="98"/>
      <c r="E16" s="98"/>
      <c r="F16" s="98"/>
      <c r="G16" s="98"/>
      <c r="H16" s="100">
        <v>-29545</v>
      </c>
      <c r="I16" s="100"/>
      <c r="J16" s="108">
        <v>0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</row>
    <row r="17" spans="1:38" ht="12.75">
      <c r="A17" s="98"/>
      <c r="B17" s="98" t="s">
        <v>160</v>
      </c>
      <c r="C17" s="98"/>
      <c r="D17" s="98"/>
      <c r="E17" s="98"/>
      <c r="F17" s="98"/>
      <c r="G17" s="98"/>
      <c r="H17" s="108">
        <v>65</v>
      </c>
      <c r="I17" s="100"/>
      <c r="J17" s="108">
        <v>67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</row>
    <row r="18" spans="1:38" ht="12.75">
      <c r="A18" s="98"/>
      <c r="B18" s="98" t="s">
        <v>99</v>
      </c>
      <c r="C18" s="98"/>
      <c r="D18" s="98"/>
      <c r="E18" s="98"/>
      <c r="F18" s="98"/>
      <c r="G18" s="98"/>
      <c r="H18" s="100">
        <v>-65</v>
      </c>
      <c r="I18" s="100"/>
      <c r="J18" s="100">
        <v>-138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</row>
    <row r="19" spans="1:38" ht="12.75">
      <c r="A19" s="98"/>
      <c r="B19" s="98" t="s">
        <v>100</v>
      </c>
      <c r="C19" s="98"/>
      <c r="D19" s="98"/>
      <c r="E19" s="98"/>
      <c r="F19" s="98"/>
      <c r="G19" s="98"/>
      <c r="H19" s="108">
        <v>-875</v>
      </c>
      <c r="I19" s="100"/>
      <c r="J19" s="100">
        <v>-131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</row>
    <row r="20" spans="1:38" ht="12.75">
      <c r="A20" s="98"/>
      <c r="B20" s="98" t="s">
        <v>172</v>
      </c>
      <c r="C20" s="98"/>
      <c r="D20" s="98"/>
      <c r="E20" s="98"/>
      <c r="F20" s="98"/>
      <c r="G20" s="98"/>
      <c r="H20" s="100">
        <v>15255</v>
      </c>
      <c r="I20" s="100"/>
      <c r="J20" s="100">
        <v>17473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</row>
    <row r="21" spans="1:38" ht="7.5" customHeight="1">
      <c r="A21" s="98"/>
      <c r="B21" s="98"/>
      <c r="C21" s="98"/>
      <c r="D21" s="98"/>
      <c r="E21" s="98"/>
      <c r="F21" s="98"/>
      <c r="G21" s="98"/>
      <c r="H21" s="101"/>
      <c r="I21" s="120"/>
      <c r="J21" s="101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1:38" ht="12.75">
      <c r="A22" s="98" t="s">
        <v>178</v>
      </c>
      <c r="B22" s="98"/>
      <c r="C22" s="98"/>
      <c r="D22" s="98"/>
      <c r="E22" s="98"/>
      <c r="F22" s="98"/>
      <c r="G22" s="98"/>
      <c r="H22" s="100">
        <v>-10321</v>
      </c>
      <c r="I22" s="100"/>
      <c r="J22" s="100">
        <v>3160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1:38" ht="7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1:38" ht="12.75">
      <c r="A24" s="98"/>
      <c r="B24" s="98" t="s">
        <v>101</v>
      </c>
      <c r="C24" s="98"/>
      <c r="D24" s="98"/>
      <c r="E24" s="98"/>
      <c r="F24" s="98"/>
      <c r="G24" s="98"/>
      <c r="H24" s="100">
        <v>320</v>
      </c>
      <c r="I24" s="100"/>
      <c r="J24" s="100">
        <v>-1914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1:38" ht="12.75">
      <c r="A25" s="98"/>
      <c r="B25" s="98" t="s">
        <v>161</v>
      </c>
      <c r="C25" s="98"/>
      <c r="D25" s="98"/>
      <c r="E25" s="98"/>
      <c r="F25" s="98"/>
      <c r="G25" s="98"/>
      <c r="H25" s="100">
        <v>266</v>
      </c>
      <c r="I25" s="100"/>
      <c r="J25" s="100">
        <v>-7174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ht="12.75">
      <c r="A26" s="98"/>
      <c r="B26" s="98" t="s">
        <v>162</v>
      </c>
      <c r="C26" s="98"/>
      <c r="D26" s="98"/>
      <c r="E26" s="98"/>
      <c r="F26" s="98"/>
      <c r="G26" s="98"/>
      <c r="H26" s="108">
        <v>-41</v>
      </c>
      <c r="I26" s="100"/>
      <c r="J26" s="100">
        <v>1419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ht="12.75" customHeight="1">
      <c r="A27" s="98"/>
      <c r="B27" s="98" t="s">
        <v>102</v>
      </c>
      <c r="C27" s="98"/>
      <c r="D27" s="98"/>
      <c r="E27" s="98"/>
      <c r="F27" s="98"/>
      <c r="G27" s="98"/>
      <c r="H27" s="100">
        <v>29171</v>
      </c>
      <c r="I27" s="100"/>
      <c r="J27" s="100">
        <v>-11095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</row>
    <row r="28" spans="1:38" ht="12.75" customHeight="1">
      <c r="A28" s="98"/>
      <c r="B28" s="98" t="s">
        <v>103</v>
      </c>
      <c r="C28" s="98"/>
      <c r="D28" s="98"/>
      <c r="E28" s="98"/>
      <c r="F28" s="98"/>
      <c r="G28" s="98"/>
      <c r="H28" s="105">
        <v>-5598</v>
      </c>
      <c r="I28" s="105"/>
      <c r="J28" s="106">
        <v>22565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</row>
    <row r="29" spans="1:38" ht="7.5" customHeight="1">
      <c r="A29" s="98"/>
      <c r="B29" s="98"/>
      <c r="C29" s="98"/>
      <c r="D29" s="98"/>
      <c r="E29" s="98"/>
      <c r="F29" s="98"/>
      <c r="G29" s="98"/>
      <c r="H29" s="106"/>
      <c r="I29" s="105"/>
      <c r="J29" s="105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</row>
    <row r="30" spans="1:38" ht="12.75" customHeight="1">
      <c r="A30" s="98" t="s">
        <v>163</v>
      </c>
      <c r="B30" s="98"/>
      <c r="C30" s="98"/>
      <c r="D30" s="98"/>
      <c r="E30" s="98"/>
      <c r="F30" s="98"/>
      <c r="G30" s="98"/>
      <c r="H30" s="100">
        <v>13797</v>
      </c>
      <c r="I30" s="100"/>
      <c r="J30" s="100">
        <v>6961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1:38" ht="12.75">
      <c r="A32" s="98"/>
      <c r="B32" s="98" t="s">
        <v>104</v>
      </c>
      <c r="C32" s="98"/>
      <c r="D32" s="98"/>
      <c r="E32" s="98"/>
      <c r="F32" s="98"/>
      <c r="G32" s="98"/>
      <c r="H32" s="100">
        <v>-7065</v>
      </c>
      <c r="I32" s="105"/>
      <c r="J32" s="100">
        <v>-13814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1:38" ht="7.5" customHeight="1">
      <c r="A33" s="98"/>
      <c r="B33" s="98"/>
      <c r="C33" s="98"/>
      <c r="D33" s="98"/>
      <c r="E33" s="98"/>
      <c r="F33" s="98"/>
      <c r="G33" s="98"/>
      <c r="H33" s="101"/>
      <c r="I33" s="120"/>
      <c r="J33" s="101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38" ht="12.75">
      <c r="A34" s="98" t="s">
        <v>105</v>
      </c>
      <c r="B34" s="98"/>
      <c r="C34" s="98"/>
      <c r="D34" s="98"/>
      <c r="E34" s="98"/>
      <c r="F34" s="98"/>
      <c r="G34" s="98"/>
      <c r="H34" s="100">
        <v>6732</v>
      </c>
      <c r="I34" s="100"/>
      <c r="J34" s="100">
        <v>-6853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38" ht="7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38" ht="12.75">
      <c r="A36" s="99" t="s">
        <v>106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38" ht="12.75">
      <c r="A37" s="98"/>
      <c r="B37" s="98" t="s">
        <v>164</v>
      </c>
      <c r="C37" s="98"/>
      <c r="D37" s="98"/>
      <c r="E37" s="98"/>
      <c r="F37" s="98"/>
      <c r="G37" s="98"/>
      <c r="H37" s="102">
        <v>-336</v>
      </c>
      <c r="I37" s="105"/>
      <c r="J37" s="102">
        <v>-1021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38" ht="12.75">
      <c r="A38" s="98"/>
      <c r="B38" s="98" t="s">
        <v>165</v>
      </c>
      <c r="C38" s="98"/>
      <c r="D38" s="98"/>
      <c r="E38" s="98"/>
      <c r="F38" s="98"/>
      <c r="G38" s="98"/>
      <c r="H38" s="122">
        <v>0</v>
      </c>
      <c r="I38" s="105"/>
      <c r="J38" s="103">
        <v>-250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38" ht="12.75">
      <c r="A39" s="98"/>
      <c r="B39" s="98" t="s">
        <v>177</v>
      </c>
      <c r="C39" s="98"/>
      <c r="D39" s="98"/>
      <c r="E39" s="98"/>
      <c r="F39" s="98"/>
      <c r="G39" s="98"/>
      <c r="H39" s="122">
        <v>0</v>
      </c>
      <c r="I39" s="105"/>
      <c r="J39" s="103">
        <v>417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38" ht="12.75">
      <c r="A40" s="98"/>
      <c r="B40" s="98" t="s">
        <v>176</v>
      </c>
      <c r="C40" s="98"/>
      <c r="D40" s="98"/>
      <c r="E40" s="98"/>
      <c r="F40" s="98"/>
      <c r="G40" s="98"/>
      <c r="H40" s="103">
        <v>44802</v>
      </c>
      <c r="I40" s="105"/>
      <c r="J40" s="127">
        <v>14054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38" ht="12.75">
      <c r="A41" s="98"/>
      <c r="B41" s="98" t="s">
        <v>189</v>
      </c>
      <c r="C41" s="98"/>
      <c r="D41" s="98"/>
      <c r="E41" s="98"/>
      <c r="F41" s="98"/>
      <c r="G41" s="98"/>
      <c r="H41" s="103">
        <v>-4390</v>
      </c>
      <c r="I41" s="105"/>
      <c r="J41" s="127">
        <v>0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ht="12.75">
      <c r="A42" s="98"/>
      <c r="B42" s="98" t="s">
        <v>107</v>
      </c>
      <c r="C42" s="98"/>
      <c r="D42" s="98"/>
      <c r="E42" s="98"/>
      <c r="F42" s="98"/>
      <c r="G42" s="98"/>
      <c r="H42" s="103">
        <v>65</v>
      </c>
      <c r="I42" s="105"/>
      <c r="J42" s="103">
        <v>138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</row>
    <row r="43" spans="1:38" ht="12.75">
      <c r="A43" s="98"/>
      <c r="B43" s="98" t="s">
        <v>135</v>
      </c>
      <c r="C43" s="98"/>
      <c r="D43" s="98"/>
      <c r="E43" s="98"/>
      <c r="F43" s="98"/>
      <c r="G43" s="98"/>
      <c r="H43" s="103">
        <v>-12434</v>
      </c>
      <c r="I43" s="105"/>
      <c r="J43" s="103">
        <v>-57371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</row>
    <row r="44" spans="1:38" ht="12.75">
      <c r="A44" s="98"/>
      <c r="B44" s="98" t="s">
        <v>108</v>
      </c>
      <c r="C44" s="98"/>
      <c r="D44" s="98"/>
      <c r="E44" s="98"/>
      <c r="F44" s="98"/>
      <c r="G44" s="98"/>
      <c r="H44" s="104">
        <v>1235</v>
      </c>
      <c r="I44" s="105"/>
      <c r="J44" s="104">
        <v>995</v>
      </c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</row>
    <row r="45" spans="1:38" ht="7.5" customHeight="1">
      <c r="A45" s="98"/>
      <c r="B45" s="98"/>
      <c r="C45" s="98"/>
      <c r="D45" s="98"/>
      <c r="E45" s="98"/>
      <c r="F45" s="98"/>
      <c r="G45" s="98"/>
      <c r="H45" s="105"/>
      <c r="I45" s="105"/>
      <c r="J45" s="105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</row>
    <row r="46" spans="1:38" ht="12.75">
      <c r="A46" s="98"/>
      <c r="B46" s="98"/>
      <c r="C46" s="98"/>
      <c r="D46" s="98"/>
      <c r="E46" s="98"/>
      <c r="F46" s="98"/>
      <c r="G46" s="98"/>
      <c r="H46" s="100">
        <v>28942</v>
      </c>
      <c r="I46" s="100"/>
      <c r="J46" s="100">
        <v>-43038</v>
      </c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1:38" ht="12.75">
      <c r="A47" s="99" t="s">
        <v>109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1:38" ht="12.75">
      <c r="A48" s="98"/>
      <c r="B48" s="98" t="s">
        <v>166</v>
      </c>
      <c r="C48" s="98"/>
      <c r="D48" s="98"/>
      <c r="E48" s="98"/>
      <c r="F48" s="98"/>
      <c r="G48" s="98"/>
      <c r="H48" s="126">
        <v>172</v>
      </c>
      <c r="I48" s="105"/>
      <c r="J48" s="102">
        <v>44323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ht="12.75">
      <c r="A49" s="98"/>
      <c r="B49" s="98" t="s">
        <v>175</v>
      </c>
      <c r="C49" s="98"/>
      <c r="D49" s="98"/>
      <c r="E49" s="98"/>
      <c r="F49" s="98"/>
      <c r="G49" s="98"/>
      <c r="H49" s="103">
        <v>-41554</v>
      </c>
      <c r="I49" s="105"/>
      <c r="J49" s="103">
        <v>-15122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1:38" ht="12.75">
      <c r="A50" s="98"/>
      <c r="B50" s="98" t="s">
        <v>168</v>
      </c>
      <c r="C50" s="98"/>
      <c r="D50" s="98"/>
      <c r="E50" s="98"/>
      <c r="F50" s="98"/>
      <c r="G50" s="98"/>
      <c r="H50" s="103">
        <v>15</v>
      </c>
      <c r="I50" s="105"/>
      <c r="J50" s="103">
        <v>-200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</row>
    <row r="51" spans="1:38" ht="12.75">
      <c r="A51" s="98"/>
      <c r="B51" s="98" t="s">
        <v>167</v>
      </c>
      <c r="C51" s="98"/>
      <c r="D51" s="98"/>
      <c r="E51" s="98"/>
      <c r="F51" s="98"/>
      <c r="G51" s="98"/>
      <c r="H51" s="103">
        <v>-355</v>
      </c>
      <c r="I51" s="105"/>
      <c r="J51" s="103">
        <v>-1360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</row>
    <row r="52" spans="1:38" ht="12.75">
      <c r="A52" s="98"/>
      <c r="B52" s="98" t="s">
        <v>174</v>
      </c>
      <c r="C52" s="98"/>
      <c r="D52" s="98"/>
      <c r="E52" s="98"/>
      <c r="F52" s="98"/>
      <c r="G52" s="98"/>
      <c r="H52" s="103">
        <v>-849</v>
      </c>
      <c r="I52" s="105"/>
      <c r="J52" s="125">
        <v>-1240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1:38" ht="7.5" customHeight="1">
      <c r="A53" s="98"/>
      <c r="B53" s="98"/>
      <c r="C53" s="98"/>
      <c r="D53" s="98"/>
      <c r="E53" s="98"/>
      <c r="F53" s="98"/>
      <c r="G53" s="98"/>
      <c r="H53" s="119"/>
      <c r="I53" s="105"/>
      <c r="J53" s="105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1:38" ht="12.75">
      <c r="A54" s="98" t="s">
        <v>169</v>
      </c>
      <c r="B54" s="98"/>
      <c r="C54" s="98"/>
      <c r="D54" s="98"/>
      <c r="E54" s="98"/>
      <c r="F54" s="98"/>
      <c r="G54" s="98"/>
      <c r="H54" s="105">
        <v>-42571</v>
      </c>
      <c r="I54" s="105"/>
      <c r="J54" s="105">
        <v>26401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1:38" ht="12.75">
      <c r="A55" s="98" t="s">
        <v>170</v>
      </c>
      <c r="B55" s="98"/>
      <c r="C55" s="98"/>
      <c r="D55" s="98"/>
      <c r="E55" s="98"/>
      <c r="F55" s="98"/>
      <c r="G55" s="98"/>
      <c r="H55" s="105">
        <v>-1542</v>
      </c>
      <c r="I55" s="105"/>
      <c r="J55" s="105">
        <v>819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1:38" ht="12.75">
      <c r="A56" s="99" t="s">
        <v>110</v>
      </c>
      <c r="B56" s="98"/>
      <c r="C56" s="98"/>
      <c r="D56" s="98"/>
      <c r="E56" s="98"/>
      <c r="F56" s="98"/>
      <c r="G56" s="98"/>
      <c r="H56" s="100">
        <v>-8439</v>
      </c>
      <c r="I56" s="100"/>
      <c r="J56" s="100">
        <v>-22671</v>
      </c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1:38" ht="6" customHeight="1">
      <c r="A57" s="99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1:38" ht="12.75">
      <c r="A58" s="99" t="s">
        <v>133</v>
      </c>
      <c r="B58" s="98"/>
      <c r="C58" s="98"/>
      <c r="D58" s="98"/>
      <c r="E58" s="98"/>
      <c r="F58" s="98"/>
      <c r="G58" s="98"/>
      <c r="H58" s="106">
        <v>-63090</v>
      </c>
      <c r="I58" s="105"/>
      <c r="J58" s="106">
        <v>-39432</v>
      </c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1:38" ht="6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1:38" ht="13.5" thickBot="1">
      <c r="A60" s="99" t="s">
        <v>134</v>
      </c>
      <c r="B60" s="98"/>
      <c r="C60" s="98"/>
      <c r="D60" s="98"/>
      <c r="E60" s="98"/>
      <c r="F60" s="98"/>
      <c r="G60" s="98"/>
      <c r="H60" s="107">
        <v>-71529</v>
      </c>
      <c r="I60" s="105"/>
      <c r="J60" s="107">
        <v>-62103</v>
      </c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1:38" ht="13.5" thickTop="1">
      <c r="A61" s="99"/>
      <c r="B61" s="98"/>
      <c r="C61" s="98"/>
      <c r="D61" s="98"/>
      <c r="E61" s="98"/>
      <c r="F61" s="98"/>
      <c r="G61" s="98"/>
      <c r="H61" s="105"/>
      <c r="I61" s="105"/>
      <c r="J61" s="105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1:38" ht="9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1:38" ht="15.75">
      <c r="A63" s="20" t="s">
        <v>129</v>
      </c>
      <c r="B63" s="2"/>
      <c r="C63" s="2"/>
      <c r="D63" s="2"/>
      <c r="E63" s="2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1:38" ht="7.5" customHeight="1">
      <c r="A64" s="2"/>
      <c r="B64" s="2"/>
      <c r="C64" s="2"/>
      <c r="D64" s="2"/>
      <c r="E64" s="2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1:38" ht="12.75">
      <c r="A65" s="98" t="s">
        <v>130</v>
      </c>
      <c r="B65" s="98"/>
      <c r="C65" s="98"/>
      <c r="D65" s="98"/>
      <c r="E65" s="108"/>
      <c r="F65" s="98"/>
      <c r="G65" s="98"/>
      <c r="H65" s="108">
        <v>239</v>
      </c>
      <c r="I65" s="98"/>
      <c r="J65" s="108">
        <v>1160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1:38" ht="12.75">
      <c r="A66" s="98" t="s">
        <v>131</v>
      </c>
      <c r="B66" s="98"/>
      <c r="C66" s="98"/>
      <c r="D66" s="98"/>
      <c r="E66" s="108"/>
      <c r="F66" s="98"/>
      <c r="G66" s="98"/>
      <c r="H66" s="108">
        <v>3011</v>
      </c>
      <c r="I66" s="98"/>
      <c r="J66" s="108">
        <v>7229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1:38" ht="12.75">
      <c r="A67" s="98" t="s">
        <v>132</v>
      </c>
      <c r="B67" s="98"/>
      <c r="C67" s="98"/>
      <c r="D67" s="98"/>
      <c r="E67" s="108"/>
      <c r="F67" s="98"/>
      <c r="G67" s="98"/>
      <c r="H67" s="108">
        <v>-74779</v>
      </c>
      <c r="I67" s="98"/>
      <c r="J67" s="108">
        <v>-70492</v>
      </c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</row>
    <row r="68" spans="1:38" ht="13.5" thickBot="1">
      <c r="A68" s="98"/>
      <c r="B68" s="98"/>
      <c r="C68" s="98"/>
      <c r="D68" s="98"/>
      <c r="E68" s="118"/>
      <c r="F68" s="98"/>
      <c r="G68" s="98"/>
      <c r="H68" s="109">
        <v>-71529</v>
      </c>
      <c r="I68" s="98"/>
      <c r="J68" s="109">
        <v>-62103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</row>
    <row r="69" spans="1:38" ht="9.75" customHeight="1" thickTop="1">
      <c r="A69" s="98"/>
      <c r="B69" s="98"/>
      <c r="C69" s="98"/>
      <c r="D69" s="98"/>
      <c r="E69" s="118"/>
      <c r="F69" s="98"/>
      <c r="G69" s="98"/>
      <c r="H69" s="118"/>
      <c r="I69" s="98"/>
      <c r="J69" s="11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1:38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1:38" ht="12.75">
      <c r="A71" s="58" t="s">
        <v>155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1:38" ht="12.75">
      <c r="A72" s="58" t="s">
        <v>151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1:38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1:38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1:38" ht="20.25">
      <c r="A75" s="98"/>
      <c r="B75" s="98"/>
      <c r="C75" s="98"/>
      <c r="D75" s="50" t="s">
        <v>140</v>
      </c>
      <c r="E75" s="98"/>
      <c r="F75" s="51" t="s">
        <v>65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</row>
    <row r="76" spans="1:38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</row>
    <row r="77" spans="1:38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</row>
    <row r="78" spans="1:38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</row>
    <row r="79" spans="1:38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</row>
    <row r="80" spans="1:38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</row>
    <row r="81" spans="1:38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1:38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1:38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1:38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</row>
    <row r="85" spans="1:38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1:38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</row>
    <row r="87" spans="1:38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</row>
    <row r="88" spans="1:38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</row>
    <row r="89" spans="1:38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</row>
    <row r="90" spans="1:38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1:38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1:38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1:38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</row>
    <row r="94" spans="1:38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</row>
    <row r="95" spans="1:38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</row>
    <row r="96" spans="1:38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</row>
    <row r="97" spans="1:38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1:38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1:38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1:38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1:38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</row>
    <row r="102" spans="1:38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</row>
    <row r="103" spans="1:38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</row>
    <row r="104" spans="1:38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</row>
    <row r="105" spans="1:38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1:38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</row>
    <row r="107" spans="1:38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</row>
    <row r="108" spans="1:38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1:38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</row>
    <row r="110" spans="1:38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</row>
    <row r="111" spans="1:38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</row>
    <row r="112" spans="1:38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1:38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1:38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1:38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</row>
    <row r="116" spans="1:38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</row>
    <row r="117" spans="1:38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1:38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:38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1:38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</row>
    <row r="122" spans="1:38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</row>
    <row r="123" spans="1:38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</row>
    <row r="124" spans="1:38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</row>
    <row r="125" spans="1:38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1:38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</row>
    <row r="127" spans="1:38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</row>
    <row r="128" spans="1:38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</row>
    <row r="129" spans="1:38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</row>
    <row r="130" spans="1:38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</row>
    <row r="131" spans="1:38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1:38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1:38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1:38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1:38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</row>
    <row r="136" spans="1:38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</row>
    <row r="137" spans="1:38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</row>
    <row r="138" spans="1:38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</row>
    <row r="139" spans="1:38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</row>
    <row r="140" spans="1:38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</row>
    <row r="141" spans="1:38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</row>
    <row r="142" spans="1:38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</row>
    <row r="143" spans="1:38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</row>
    <row r="144" spans="1:38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</row>
    <row r="145" spans="1:38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</row>
    <row r="146" spans="1:38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</row>
    <row r="147" spans="1:38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</row>
    <row r="148" spans="1:38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38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</row>
    <row r="150" spans="1:38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38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38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38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38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1:38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1:38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1:38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1:38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1:38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1:38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1:38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1:38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1:38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1:38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1:38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1:38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1:38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1:38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1:38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1:38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1:38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1:38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1:38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1:38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1:38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1:38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</row>
    <row r="178" spans="1:38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</row>
    <row r="179" spans="1:38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</row>
    <row r="180" spans="1:38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</row>
    <row r="181" spans="1:38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1:38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1:38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1:38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</row>
    <row r="185" spans="1:38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1:38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</row>
    <row r="187" spans="1:38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</row>
    <row r="188" spans="1:38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1:38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1:38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1:38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</row>
    <row r="192" spans="1:38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</row>
    <row r="193" spans="1:38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</row>
    <row r="194" spans="1:38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</row>
    <row r="195" spans="1:38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</row>
    <row r="196" spans="1:38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</row>
    <row r="197" spans="1:38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1:38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1:38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1:38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</row>
    <row r="201" spans="1:38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</row>
    <row r="202" spans="1:38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</row>
    <row r="203" spans="1:38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</row>
    <row r="204" spans="1:38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1:38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1:38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1:38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</row>
    <row r="208" spans="1:38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</row>
    <row r="209" spans="1:38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</row>
    <row r="210" spans="1:38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1:38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1:38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1:38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</row>
    <row r="214" spans="1:38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</row>
    <row r="215" spans="1:38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1:38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1:38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1:38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</row>
    <row r="219" spans="1:38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</row>
    <row r="220" spans="1:38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1:38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1:38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1:38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</row>
    <row r="224" spans="1:38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</row>
    <row r="225" spans="1:38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1:38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1:38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1:38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</row>
    <row r="229" spans="1:38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</row>
    <row r="230" spans="1:38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</row>
    <row r="231" spans="1:38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</row>
    <row r="232" spans="1:38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</row>
    <row r="233" spans="1:38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</row>
    <row r="234" spans="1:38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1:38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1:38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1:38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1:38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1:38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1:38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1:38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1:38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1:38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1:38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1:38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1:38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1:38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1:38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1:38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1:38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1:38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1:38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1:38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1:38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1:38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1:38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1:38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1:38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1:38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1:38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1:38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1:38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1:38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1:38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1:38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1:38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1:38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1:38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1:38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1:38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1:38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1:38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1:38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1:38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1:38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1:38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1:38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1:38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1:38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</row>
    <row r="280" spans="1:38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</row>
    <row r="281" spans="1:38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1:38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1:38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1:38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1:38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</row>
    <row r="286" spans="1:38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</row>
    <row r="287" spans="1:38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</row>
    <row r="288" spans="1:38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1:38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1:38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1:38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</row>
    <row r="292" spans="1:38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</row>
    <row r="293" spans="1:38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</row>
    <row r="294" spans="1:38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</row>
    <row r="295" spans="1:38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</row>
    <row r="296" spans="1:38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</row>
    <row r="297" spans="1:38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</row>
    <row r="298" spans="1:38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</row>
    <row r="299" spans="1:38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</row>
    <row r="300" spans="1:38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</row>
    <row r="301" spans="1:38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</row>
    <row r="302" spans="1:38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</row>
    <row r="303" spans="1:38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</row>
    <row r="304" spans="1:38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</row>
    <row r="305" spans="1:38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</row>
    <row r="306" spans="1:38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</row>
    <row r="307" spans="1:38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</row>
    <row r="308" spans="1:38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1:38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1:38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1:38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1:38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1:38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1:38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1:38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1:38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1:38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1:38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1:38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1:38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1:38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1:38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1:38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1:38" ht="12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1:38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1:38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1:38" ht="12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1:38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1:38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1:38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1:38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1:38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1:38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1:38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1:38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1:38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1:38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1:38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1:38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1:38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1:38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1:38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1:38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1:38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1:38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1:38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1:38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  <row r="348" spans="1:38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</row>
    <row r="349" spans="1:38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</row>
    <row r="350" spans="1:38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</row>
    <row r="351" spans="1:38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</row>
    <row r="352" spans="1:38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</row>
    <row r="353" spans="1:38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</row>
    <row r="354" spans="1:38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</row>
    <row r="355" spans="1:38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</row>
    <row r="356" spans="1:38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</row>
    <row r="357" spans="1:38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</row>
    <row r="358" spans="1:38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</row>
    <row r="359" spans="1:38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</row>
    <row r="360" spans="1:38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</row>
    <row r="361" spans="1:38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</row>
    <row r="362" spans="1:38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</row>
    <row r="363" spans="1:38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</row>
    <row r="364" spans="1:38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</row>
    <row r="365" spans="1:38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</row>
    <row r="366" spans="1:38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</row>
    <row r="367" spans="1:38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</row>
    <row r="368" spans="1:38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</row>
    <row r="369" spans="1:38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</row>
    <row r="370" spans="1:38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</row>
    <row r="371" spans="1:38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</row>
    <row r="372" spans="1:38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</row>
    <row r="373" spans="1:38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</row>
    <row r="374" spans="1:38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</row>
    <row r="375" spans="1:38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</row>
    <row r="376" spans="1:38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</row>
    <row r="377" spans="1:38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</row>
    <row r="378" spans="1:38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</row>
    <row r="379" spans="1:38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</row>
    <row r="380" spans="1:38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</row>
    <row r="381" spans="1:38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</row>
    <row r="382" spans="1:38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</row>
    <row r="383" spans="1:38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</row>
    <row r="384" spans="1:38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</row>
    <row r="385" spans="1:38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</row>
    <row r="386" spans="1:38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</row>
    <row r="387" spans="1:38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</row>
    <row r="388" spans="1:38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</row>
    <row r="389" spans="1:38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</row>
    <row r="390" spans="1:38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</row>
    <row r="391" spans="1:38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</row>
    <row r="392" spans="1:38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</row>
    <row r="393" spans="1:38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</row>
    <row r="394" spans="1:38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</row>
    <row r="395" spans="1:38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</row>
    <row r="396" spans="1:38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</row>
    <row r="397" spans="1:38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</row>
    <row r="398" spans="1:38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</row>
    <row r="399" spans="1:38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</row>
    <row r="400" spans="1:38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</row>
    <row r="401" spans="1:38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</row>
    <row r="402" spans="1:38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</row>
    <row r="403" spans="1:38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</row>
    <row r="404" spans="1:38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</row>
    <row r="405" spans="1:38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</row>
    <row r="406" spans="1:38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</row>
    <row r="407" spans="1:38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</row>
    <row r="408" spans="1:38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</row>
    <row r="409" spans="1:38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</row>
    <row r="410" spans="1:38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</row>
    <row r="411" spans="1:38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</row>
    <row r="412" spans="1:38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</row>
    <row r="413" spans="1:38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</row>
    <row r="414" spans="1:38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</row>
    <row r="415" spans="1:38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</row>
    <row r="416" spans="1:38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</row>
    <row r="417" spans="1:38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</row>
    <row r="418" spans="1:38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</row>
    <row r="419" spans="1:38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</row>
    <row r="420" spans="1:38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</row>
    <row r="421" spans="1:38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</row>
    <row r="422" spans="1:38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</row>
    <row r="423" spans="1:38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</row>
    <row r="424" spans="1:38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</row>
    <row r="425" spans="1:38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</row>
    <row r="426" spans="1:38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</row>
    <row r="427" spans="1:38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</row>
    <row r="428" spans="1:38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</row>
    <row r="429" spans="1:38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</row>
    <row r="430" spans="1:38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</row>
    <row r="431" spans="1:38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</row>
    <row r="432" spans="1:38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</row>
    <row r="433" spans="1:38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</row>
    <row r="434" spans="1:38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</row>
    <row r="435" spans="1:38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</row>
    <row r="436" spans="1:38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</row>
    <row r="437" spans="1:38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</row>
    <row r="438" spans="1:38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</row>
    <row r="439" spans="1:38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</row>
    <row r="440" spans="1:38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</row>
    <row r="441" spans="1:38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</row>
    <row r="442" spans="1:38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</row>
    <row r="443" spans="1:38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</row>
    <row r="444" spans="1:38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</row>
    <row r="445" spans="1:38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</row>
    <row r="446" spans="1:38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</row>
    <row r="447" spans="1:38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</row>
    <row r="448" spans="1:38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</row>
    <row r="449" spans="1:38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</row>
    <row r="450" spans="1:38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</row>
    <row r="451" spans="1:38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</row>
    <row r="452" spans="1:38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</row>
    <row r="453" spans="1:38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</row>
    <row r="454" spans="1:38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</row>
    <row r="455" spans="1:38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</row>
    <row r="456" spans="1:38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</row>
    <row r="457" spans="1:38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</row>
    <row r="458" spans="1:38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</row>
    <row r="459" spans="1:38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</row>
    <row r="460" spans="1:38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</row>
    <row r="461" spans="1:38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</row>
    <row r="462" spans="1:38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</row>
    <row r="463" spans="1:38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</row>
    <row r="464" spans="1:38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</row>
    <row r="465" spans="1:38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</row>
    <row r="466" spans="1:38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</row>
    <row r="467" spans="1:38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</row>
    <row r="468" spans="1:38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</row>
    <row r="469" spans="1:38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</row>
    <row r="470" spans="1:38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</row>
    <row r="471" spans="1:38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</row>
    <row r="472" spans="1:38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</row>
    <row r="473" spans="1:38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</row>
    <row r="474" spans="1:38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</row>
    <row r="475" spans="1:38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</row>
    <row r="476" spans="1:38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</row>
    <row r="477" spans="1:38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</row>
    <row r="478" spans="1:38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</row>
    <row r="479" spans="1:38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</row>
    <row r="480" spans="1:38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</row>
    <row r="481" spans="1:38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</row>
    <row r="482" spans="1:38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</row>
    <row r="483" spans="1:38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</row>
    <row r="484" spans="1:38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</row>
    <row r="485" spans="1:38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</row>
    <row r="486" spans="1:38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</row>
    <row r="487" spans="1:38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</row>
    <row r="488" spans="1:38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</row>
    <row r="489" spans="1:38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</row>
    <row r="490" spans="1:38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</row>
    <row r="491" spans="1:38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</row>
    <row r="492" spans="1:38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</row>
    <row r="493" spans="1:38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</row>
    <row r="494" spans="1:38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</row>
    <row r="495" spans="1:38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</row>
    <row r="496" spans="1:38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</row>
    <row r="497" spans="1:38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</row>
    <row r="498" spans="1:38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</row>
    <row r="499" spans="1:38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</row>
    <row r="500" spans="1:38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</row>
    <row r="501" spans="1:38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</row>
    <row r="502" spans="1:38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</row>
    <row r="503" spans="1:38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</row>
    <row r="504" spans="1:38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</row>
    <row r="505" spans="1:38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</row>
    <row r="506" spans="1:38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</row>
    <row r="507" spans="1:38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</row>
    <row r="508" spans="1:38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</row>
    <row r="509" spans="1:38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</row>
    <row r="510" spans="1:38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</row>
    <row r="511" spans="1:38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</row>
    <row r="512" spans="1:38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</row>
    <row r="513" spans="1:38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</row>
    <row r="514" spans="1:38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</row>
    <row r="515" spans="1:38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</row>
    <row r="516" spans="1:38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</row>
    <row r="517" spans="1:38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</row>
    <row r="518" spans="1:38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</row>
    <row r="519" spans="1:38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</row>
    <row r="520" spans="1:38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</row>
    <row r="521" spans="1:38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</row>
    <row r="522" spans="1:38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</row>
    <row r="523" spans="1:38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</row>
    <row r="524" spans="1:38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</row>
    <row r="525" spans="1:38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</row>
    <row r="526" spans="1:38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</row>
    <row r="527" spans="1:38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</row>
    <row r="528" spans="1:38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</row>
    <row r="529" spans="1:38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</row>
    <row r="530" spans="1:38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</row>
    <row r="531" spans="1:38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</row>
    <row r="532" spans="1:38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</row>
    <row r="533" spans="1:38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</row>
    <row r="534" spans="1:38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</row>
    <row r="535" spans="1:38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</row>
    <row r="536" spans="1:38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</row>
    <row r="537" spans="1:38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</row>
    <row r="538" spans="1:38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</row>
    <row r="539" spans="1:38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</row>
    <row r="540" spans="1:38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</row>
    <row r="541" spans="1:38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</row>
    <row r="542" spans="1:38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</row>
    <row r="543" spans="1:38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</row>
    <row r="544" spans="1:38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</row>
    <row r="545" spans="1:38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</row>
    <row r="546" spans="1:38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</row>
    <row r="547" spans="1:38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</row>
    <row r="548" spans="1:38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</row>
    <row r="549" spans="1:38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</row>
    <row r="550" spans="1:38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</row>
    <row r="551" spans="1:38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</row>
    <row r="552" spans="1:38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</row>
    <row r="553" spans="1:38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</row>
    <row r="554" spans="1:38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</row>
    <row r="555" spans="1:38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</row>
    <row r="556" spans="1:38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</row>
    <row r="557" spans="1:38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</row>
    <row r="558" spans="1:38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</row>
    <row r="559" spans="1:38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</row>
    <row r="560" spans="1:38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</row>
    <row r="561" spans="1:38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</row>
    <row r="562" spans="1:38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</row>
    <row r="563" spans="1:38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</row>
    <row r="564" spans="1:38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</row>
    <row r="565" spans="1:38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</row>
    <row r="566" spans="1:38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</row>
    <row r="567" spans="1:38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</row>
    <row r="568" spans="1:38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</row>
    <row r="569" spans="1:38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</row>
    <row r="570" spans="1:38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</row>
    <row r="571" spans="1:38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</row>
    <row r="572" spans="1:38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</row>
    <row r="573" spans="1:38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</row>
    <row r="574" spans="1:38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</row>
    <row r="575" spans="1:38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</row>
    <row r="576" spans="1:38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</row>
    <row r="577" spans="1:38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</row>
    <row r="578" spans="1:38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</row>
    <row r="579" spans="1:38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</row>
    <row r="580" spans="1:38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</row>
    <row r="581" spans="1:38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</row>
    <row r="582" spans="1:38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</row>
    <row r="583" spans="1:38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</row>
    <row r="584" spans="1:38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</row>
    <row r="585" spans="1:38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</row>
    <row r="586" spans="1:38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</row>
    <row r="587" spans="1:38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</row>
    <row r="588" spans="1:38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</row>
    <row r="589" spans="1:38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</row>
    <row r="590" spans="1:38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</row>
    <row r="591" spans="1:38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</row>
    <row r="592" spans="1:38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</row>
    <row r="593" spans="1:38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</row>
    <row r="594" spans="1:38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</row>
    <row r="595" spans="1:38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</row>
    <row r="596" spans="1:38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</row>
    <row r="597" spans="1:38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</row>
    <row r="598" spans="1:38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</row>
    <row r="599" spans="1:38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</row>
    <row r="600" spans="1:38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</row>
    <row r="601" spans="1:38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</row>
    <row r="602" spans="1:38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</row>
    <row r="603" spans="1:38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</row>
    <row r="604" spans="1:38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</row>
    <row r="605" spans="1:38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</row>
    <row r="606" spans="1:38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</row>
    <row r="607" spans="1:38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</row>
    <row r="608" spans="1:38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</row>
    <row r="609" spans="1:38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</row>
    <row r="610" spans="1:38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</row>
    <row r="611" spans="1:38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</row>
    <row r="612" spans="1:38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</row>
    <row r="613" spans="1:38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</row>
    <row r="614" spans="1:38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</row>
    <row r="615" spans="1:38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</row>
    <row r="616" spans="1:38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</row>
    <row r="617" spans="1:38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</row>
    <row r="618" spans="1:38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</row>
    <row r="619" spans="1:38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</row>
    <row r="620" spans="1:38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</row>
    <row r="621" spans="1:38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</row>
    <row r="622" spans="1:38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</row>
    <row r="623" spans="1:38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</row>
    <row r="624" spans="1:38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</row>
    <row r="625" spans="1:38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</row>
    <row r="626" spans="1:38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</row>
    <row r="627" spans="1:38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</row>
    <row r="628" spans="1:38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</row>
    <row r="629" spans="1:38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</row>
    <row r="630" spans="1:38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</row>
    <row r="631" spans="1:38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</row>
    <row r="632" spans="1:38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</row>
    <row r="633" spans="1:38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</row>
    <row r="634" spans="1:38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</row>
    <row r="635" spans="1:38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</row>
    <row r="636" spans="1:38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</row>
    <row r="637" spans="1:38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</row>
    <row r="638" spans="1:38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</row>
    <row r="639" spans="1:38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</row>
    <row r="640" spans="1:38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</row>
    <row r="641" spans="1:38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</row>
    <row r="642" spans="1:38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</row>
    <row r="643" spans="1:38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</row>
    <row r="644" spans="1:38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</row>
    <row r="645" spans="1:38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</row>
    <row r="646" spans="1:38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</row>
    <row r="647" spans="1:38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</row>
    <row r="648" spans="1:38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</row>
    <row r="649" spans="1:38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</row>
    <row r="650" spans="1:38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</row>
    <row r="651" spans="1:38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</row>
    <row r="652" spans="1:38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</row>
    <row r="653" spans="1:38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</row>
    <row r="654" spans="1:38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</row>
    <row r="655" spans="1:38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</row>
    <row r="656" spans="1:38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</row>
    <row r="657" spans="1:38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</row>
    <row r="658" spans="1:38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</row>
    <row r="659" spans="1:38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</row>
    <row r="660" spans="1:38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</row>
    <row r="661" spans="1:38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</row>
    <row r="662" spans="1:38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</row>
    <row r="663" spans="1:38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</row>
    <row r="664" spans="1:38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</row>
    <row r="665" spans="1:38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</row>
    <row r="666" spans="1:38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</row>
    <row r="667" spans="1:38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</row>
    <row r="668" spans="1:38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</row>
    <row r="669" spans="1:38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</row>
    <row r="670" spans="1:38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</row>
    <row r="671" spans="1:38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</row>
    <row r="672" spans="1:38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</row>
    <row r="673" spans="1:38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</row>
    <row r="674" spans="1:38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</row>
    <row r="675" spans="1:38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</row>
    <row r="676" spans="1:38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</row>
    <row r="677" spans="1:38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</row>
    <row r="678" spans="1:38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</row>
    <row r="679" spans="1:38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</row>
    <row r="680" spans="1:38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</row>
    <row r="681" spans="1:38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</row>
    <row r="682" spans="1:38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</row>
    <row r="683" spans="1:38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</row>
    <row r="684" spans="1:38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</row>
    <row r="685" spans="1:38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</row>
    <row r="686" spans="1:38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</row>
    <row r="687" spans="1:38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</row>
    <row r="688" spans="1:38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</row>
    <row r="689" spans="1:38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</row>
    <row r="690" spans="1:38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</row>
    <row r="691" spans="1:38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</row>
    <row r="692" spans="1:38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</row>
    <row r="693" spans="1:38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</row>
    <row r="694" spans="1:38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</row>
    <row r="695" spans="1:38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</row>
    <row r="696" spans="1:38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</row>
    <row r="697" spans="1:38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</row>
    <row r="698" spans="1:38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</row>
    <row r="699" spans="1:38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</row>
    <row r="700" spans="1:38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</row>
    <row r="701" spans="1:38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</row>
    <row r="702" spans="1:38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</row>
    <row r="703" spans="1:38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</row>
    <row r="704" spans="1:38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</row>
    <row r="705" spans="1:38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</row>
    <row r="706" spans="1:38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</row>
    <row r="707" spans="1:38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</row>
    <row r="708" spans="1:38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</row>
    <row r="709" spans="1:38" ht="12.7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</row>
    <row r="710" spans="1:38" ht="12.7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</row>
    <row r="711" spans="1:38" ht="12.7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</row>
    <row r="712" spans="1:38" ht="12.7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</row>
    <row r="713" spans="1:38" ht="12.7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</row>
    <row r="714" spans="1:38" ht="12.7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</row>
    <row r="715" spans="1:38" ht="12.7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</row>
    <row r="716" spans="1:38" ht="12.7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</row>
  </sheetData>
  <printOptions horizontalCentered="1" verticalCentered="1"/>
  <pageMargins left="0.5" right="0" top="0" bottom="0" header="0.5" footer="0.25"/>
  <pageSetup horizontalDpi="300" verticalDpi="300" orientation="portrait" paperSize="9" scale="85" r:id="rId3"/>
  <legacyDrawing r:id="rId2"/>
  <oleObjects>
    <oleObject progId="MS_ClipArt_Gallery" shapeId="721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Phang SM</cp:lastModifiedBy>
  <cp:lastPrinted>2004-05-24T07:19:08Z</cp:lastPrinted>
  <dcterms:created xsi:type="dcterms:W3CDTF">2000-08-28T01:11:02Z</dcterms:created>
  <dcterms:modified xsi:type="dcterms:W3CDTF">2004-05-27T07:46:51Z</dcterms:modified>
  <cp:category/>
  <cp:version/>
  <cp:contentType/>
  <cp:contentStatus/>
</cp:coreProperties>
</file>